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20490" windowHeight="6345"/>
  </bookViews>
  <sheets>
    <sheet name="League 1 - 02 Sep " sheetId="7" r:id="rId1"/>
  </sheets>
  <definedNames>
    <definedName name="_xlnm._FilterDatabase" localSheetId="0" hidden="1">'League 1 - 02 Sep '!$A$9:$M$668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2" i="7" l="1"/>
  <c r="L573" i="7" s="1"/>
  <c r="L574" i="7" s="1"/>
  <c r="L575" i="7" s="1"/>
  <c r="L576" i="7" s="1"/>
  <c r="L577" i="7" s="1"/>
  <c r="L578" i="7" s="1"/>
  <c r="L579" i="7" s="1"/>
  <c r="L580" i="7" s="1"/>
  <c r="L581" i="7" s="1"/>
  <c r="L582" i="7" s="1"/>
  <c r="L583" i="7" s="1"/>
  <c r="L584" i="7" s="1"/>
  <c r="L585" i="7" s="1"/>
  <c r="J447" i="7"/>
  <c r="A396" i="7"/>
  <c r="A397" i="7" s="1"/>
  <c r="A398" i="7" s="1"/>
  <c r="B396" i="7"/>
  <c r="B397" i="7" s="1"/>
  <c r="B398" i="7" s="1"/>
  <c r="J396" i="7"/>
  <c r="J397" i="7" s="1"/>
  <c r="J398" i="7" s="1"/>
  <c r="J399" i="7" s="1"/>
  <c r="L396" i="7"/>
  <c r="L397" i="7" s="1"/>
  <c r="L398" i="7" s="1"/>
  <c r="L405" i="7"/>
  <c r="B344" i="7"/>
  <c r="A344" i="7"/>
  <c r="L344" i="7"/>
  <c r="J291" i="7"/>
  <c r="B235" i="7"/>
  <c r="A235" i="7"/>
  <c r="B264" i="7"/>
  <c r="A264" i="7"/>
  <c r="A156" i="7"/>
  <c r="B155" i="7"/>
  <c r="A155" i="7"/>
  <c r="B153" i="7"/>
  <c r="A153" i="7"/>
  <c r="L130" i="7"/>
  <c r="J139" i="7"/>
  <c r="J140" i="7" s="1"/>
  <c r="J141" i="7" s="1"/>
  <c r="B139" i="7"/>
  <c r="B140" i="7" s="1"/>
  <c r="B141" i="7" s="1"/>
  <c r="A139" i="7"/>
  <c r="A140" i="7" s="1"/>
  <c r="A141" i="7" s="1"/>
  <c r="J130" i="7"/>
  <c r="B130" i="7"/>
  <c r="A130" i="7"/>
  <c r="A67" i="7"/>
  <c r="A68" i="7" s="1"/>
  <c r="A69" i="7" s="1"/>
  <c r="B67" i="7"/>
  <c r="B68" i="7" s="1"/>
  <c r="B69" i="7" s="1"/>
  <c r="J67" i="7"/>
  <c r="J68" i="7" s="1"/>
  <c r="J69" i="7" s="1"/>
  <c r="J70" i="7" s="1"/>
  <c r="J76" i="7"/>
  <c r="J77" i="7" s="1"/>
  <c r="J78" i="7" s="1"/>
  <c r="J79" i="7" s="1"/>
  <c r="L52" i="7"/>
  <c r="J86" i="7" l="1"/>
  <c r="B156" i="7"/>
  <c r="M34" i="7"/>
  <c r="M35" i="7" s="1"/>
  <c r="M36" i="7" s="1"/>
  <c r="B427" i="7" l="1"/>
  <c r="A427" i="7"/>
  <c r="J427" i="7"/>
  <c r="J260" i="7" l="1"/>
  <c r="J435" i="7" l="1"/>
  <c r="L93" i="7"/>
  <c r="L95" i="7" s="1"/>
  <c r="L58" i="7"/>
  <c r="J362" i="7" l="1"/>
  <c r="L611" i="7" l="1"/>
  <c r="L612" i="7" s="1"/>
  <c r="L613" i="7" s="1"/>
  <c r="J273" i="7"/>
  <c r="B273" i="7"/>
  <c r="A273" i="7"/>
  <c r="J441" i="7" l="1"/>
  <c r="J448" i="7"/>
  <c r="J455" i="7" l="1"/>
  <c r="J456" i="7" s="1"/>
  <c r="J457" i="7" l="1"/>
  <c r="J463" i="7"/>
  <c r="J464" i="7" l="1"/>
  <c r="J465" i="7" l="1"/>
  <c r="J449" i="7"/>
  <c r="J466" i="7" l="1"/>
  <c r="J467" i="7" s="1"/>
  <c r="J468" i="7" s="1"/>
  <c r="J469" i="7" s="1"/>
  <c r="J450" i="7"/>
  <c r="L560" i="7" l="1"/>
  <c r="L546" i="7"/>
  <c r="J546" i="7"/>
  <c r="B546" i="7"/>
  <c r="A546" i="7"/>
  <c r="J315" i="7"/>
  <c r="J316" i="7" s="1"/>
  <c r="J495" i="7"/>
  <c r="A58" i="7"/>
  <c r="B87" i="7"/>
  <c r="A87" i="7"/>
  <c r="B93" i="7" l="1"/>
  <c r="B95" i="7" s="1"/>
  <c r="A93" i="7"/>
  <c r="A95" i="7" s="1"/>
  <c r="B151" i="7"/>
  <c r="A151" i="7"/>
  <c r="B161" i="7" l="1"/>
  <c r="A161" i="7"/>
  <c r="A157" i="7"/>
  <c r="A163" i="7" s="1"/>
  <c r="L654" i="7"/>
  <c r="L639" i="7"/>
  <c r="L622" i="7"/>
  <c r="L550" i="7"/>
  <c r="L539" i="7"/>
  <c r="L531" i="7"/>
  <c r="L532" i="7" s="1"/>
  <c r="L515" i="7"/>
  <c r="L516" i="7" s="1"/>
  <c r="L473" i="7"/>
  <c r="L446" i="7"/>
  <c r="L600" i="7"/>
  <c r="L484" i="7"/>
  <c r="L485" i="7" s="1"/>
  <c r="L486" i="7" s="1"/>
  <c r="L487" i="7" s="1"/>
  <c r="L385" i="7"/>
  <c r="L386" i="7" s="1"/>
  <c r="L376" i="7"/>
  <c r="L366" i="7"/>
  <c r="L367" i="7" s="1"/>
  <c r="L333" i="7"/>
  <c r="L323" i="7"/>
  <c r="L324" i="7" s="1"/>
  <c r="L314" i="7"/>
  <c r="L315" i="7" s="1"/>
  <c r="L501" i="7"/>
  <c r="L199" i="7"/>
  <c r="L190" i="7"/>
  <c r="L111" i="7"/>
  <c r="L112" i="7" s="1"/>
  <c r="L101" i="7"/>
  <c r="L42" i="7"/>
  <c r="L300" i="7"/>
  <c r="L301" i="7" s="1"/>
  <c r="L10" i="7"/>
  <c r="L290" i="7"/>
  <c r="L291" i="7" s="1"/>
  <c r="L292" i="7" s="1"/>
  <c r="L293" i="7" s="1"/>
  <c r="L495" i="7"/>
  <c r="L492" i="7" s="1"/>
  <c r="L493" i="7" s="1"/>
  <c r="M11" i="7"/>
  <c r="M22" i="7"/>
  <c r="M23" i="7" s="1"/>
  <c r="M24" i="7" s="1"/>
  <c r="M25" i="7" s="1"/>
  <c r="M26" i="7" s="1"/>
  <c r="M27" i="7" s="1"/>
  <c r="J640" i="7"/>
  <c r="J641" i="7" s="1"/>
  <c r="J642" i="7" s="1"/>
  <c r="J624" i="7"/>
  <c r="B624" i="7"/>
  <c r="A624" i="7"/>
  <c r="J532" i="7"/>
  <c r="B516" i="7"/>
  <c r="B517" i="7" s="1"/>
  <c r="B518" i="7" s="1"/>
  <c r="B519" i="7" s="1"/>
  <c r="J475" i="7"/>
  <c r="J476" i="7" s="1"/>
  <c r="J477" i="7" s="1"/>
  <c r="A475" i="7"/>
  <c r="A476" i="7" s="1"/>
  <c r="A477" i="7" s="1"/>
  <c r="J485" i="7"/>
  <c r="B485" i="7"/>
  <c r="A485" i="7"/>
  <c r="J386" i="7"/>
  <c r="B386" i="7"/>
  <c r="A386" i="7"/>
  <c r="J367" i="7"/>
  <c r="B367" i="7"/>
  <c r="A367" i="7"/>
  <c r="J324" i="7"/>
  <c r="B324" i="7"/>
  <c r="A324" i="7"/>
  <c r="B502" i="7"/>
  <c r="B503" i="7" s="1"/>
  <c r="J200" i="7"/>
  <c r="J201" i="7" s="1"/>
  <c r="J208" i="7" s="1"/>
  <c r="J209" i="7" s="1"/>
  <c r="J210" i="7" s="1"/>
  <c r="J182" i="7"/>
  <c r="J183" i="7" s="1"/>
  <c r="J184" i="7" s="1"/>
  <c r="J185" i="7" s="1"/>
  <c r="J186" i="7" s="1"/>
  <c r="J121" i="7"/>
  <c r="J122" i="7" s="1"/>
  <c r="B121" i="7"/>
  <c r="B122" i="7" s="1"/>
  <c r="A121" i="7"/>
  <c r="A122" i="7" s="1"/>
  <c r="J112" i="7"/>
  <c r="B112" i="7"/>
  <c r="A112" i="7"/>
  <c r="J43" i="7"/>
  <c r="J44" i="7" s="1"/>
  <c r="J45" i="7" s="1"/>
  <c r="J46" i="7" s="1"/>
  <c r="J301" i="7"/>
  <c r="B291" i="7"/>
  <c r="A291" i="7"/>
  <c r="B492" i="7"/>
  <c r="B493" i="7" s="1"/>
  <c r="B494" i="7" s="1"/>
  <c r="B496" i="7" s="1"/>
  <c r="A492" i="7"/>
  <c r="J22" i="7"/>
  <c r="B22" i="7"/>
  <c r="A22" i="7"/>
  <c r="J102" i="7" l="1"/>
  <c r="J103" i="7" s="1"/>
  <c r="J104" i="7" s="1"/>
  <c r="J105" i="7" s="1"/>
  <c r="J106" i="7" s="1"/>
  <c r="J107" i="7" s="1"/>
  <c r="J317" i="7"/>
  <c r="J318" i="7" s="1"/>
  <c r="A493" i="7"/>
  <c r="A494" i="7" s="1"/>
  <c r="A496" i="7" s="1"/>
  <c r="A516" i="7"/>
  <c r="J502" i="7"/>
  <c r="J503" i="7" s="1"/>
  <c r="J478" i="7"/>
  <c r="J480" i="7"/>
  <c r="J486" i="7" s="1"/>
  <c r="L377" i="7"/>
  <c r="L378" i="7" s="1"/>
  <c r="A131" i="7"/>
  <c r="J131" i="7"/>
  <c r="J132" i="7" s="1"/>
  <c r="J133" i="7" s="1"/>
  <c r="J134" i="7" s="1"/>
  <c r="J211" i="7"/>
  <c r="J212" i="7" s="1"/>
  <c r="J218" i="7"/>
  <c r="J219" i="7" s="1"/>
  <c r="J220" i="7" s="1"/>
  <c r="J221" i="7" s="1"/>
  <c r="J222" i="7" s="1"/>
  <c r="A345" i="7"/>
  <c r="A346" i="7" s="1"/>
  <c r="A415" i="7"/>
  <c r="A480" i="7"/>
  <c r="A486" i="7" s="1"/>
  <c r="A487" i="7" s="1"/>
  <c r="B131" i="7"/>
  <c r="B345" i="7"/>
  <c r="B346" i="7" s="1"/>
  <c r="B415" i="7"/>
  <c r="J274" i="7"/>
  <c r="M12" i="7"/>
  <c r="M13" i="7" s="1"/>
  <c r="M14" i="7" s="1"/>
  <c r="M15" i="7" s="1"/>
  <c r="M16" i="7" s="1"/>
  <c r="M17" i="7" s="1"/>
  <c r="M37" i="7"/>
  <c r="L494" i="7"/>
  <c r="L496" i="7" s="1"/>
  <c r="L345" i="7"/>
  <c r="L346" i="7" s="1"/>
  <c r="L387" i="7"/>
  <c r="L388" i="7" s="1"/>
  <c r="L415" i="7"/>
  <c r="L418" i="7" s="1"/>
  <c r="L399" i="7" s="1"/>
  <c r="L139" i="7"/>
  <c r="L140" i="7" s="1"/>
  <c r="L141" i="7" s="1"/>
  <c r="J487" i="7" l="1"/>
  <c r="J492" i="7"/>
  <c r="B435" i="7"/>
  <c r="B441" i="7" s="1"/>
  <c r="A435" i="7"/>
  <c r="A441" i="7" s="1"/>
  <c r="L406" i="7"/>
  <c r="M28" i="7"/>
  <c r="M29" i="7" s="1"/>
  <c r="M38" i="7" s="1"/>
  <c r="J319" i="7"/>
  <c r="J352" i="7"/>
  <c r="L347" i="7"/>
  <c r="L348" i="7" s="1"/>
  <c r="L358" i="7"/>
  <c r="L502" i="7"/>
  <c r="L503" i="7" s="1"/>
  <c r="J275" i="7"/>
  <c r="J276" i="7" s="1"/>
  <c r="J277" i="7" s="1"/>
  <c r="J278" i="7" s="1"/>
  <c r="J279" i="7" s="1"/>
  <c r="J280" i="7" s="1"/>
  <c r="J281" i="7" s="1"/>
  <c r="J282" i="7" s="1"/>
  <c r="J283" i="7" s="1"/>
  <c r="J284" i="7" s="1"/>
  <c r="J285" i="7" s="1"/>
  <c r="J286" i="7" s="1"/>
  <c r="J292" i="7" s="1"/>
  <c r="J293" i="7" s="1"/>
  <c r="J405" i="7"/>
  <c r="B347" i="7"/>
  <c r="B358" i="7"/>
  <c r="J113" i="7"/>
  <c r="J114" i="7" s="1"/>
  <c r="J115" i="7" s="1"/>
  <c r="J116" i="7" s="1"/>
  <c r="J123" i="7" s="1"/>
  <c r="J23" i="7"/>
  <c r="A347" i="7"/>
  <c r="A358" i="7"/>
  <c r="J213" i="7"/>
  <c r="J240" i="7" s="1"/>
  <c r="J227" i="7"/>
  <c r="J228" i="7" s="1"/>
  <c r="A502" i="7"/>
  <c r="A503" i="7" s="1"/>
  <c r="L268" i="7"/>
  <c r="J516" i="7" l="1"/>
  <c r="J493" i="7"/>
  <c r="J494" i="7" s="1"/>
  <c r="J496" i="7" s="1"/>
  <c r="J294" i="7"/>
  <c r="J295" i="7" s="1"/>
  <c r="J377" i="7"/>
  <c r="J378" i="7" s="1"/>
  <c r="J124" i="7"/>
  <c r="J125" i="7" s="1"/>
  <c r="J149" i="7"/>
  <c r="J150" i="7" s="1"/>
  <c r="J379" i="7" l="1"/>
  <c r="J406" i="7"/>
  <c r="J296" i="7"/>
  <c r="J325" i="7"/>
  <c r="J407" i="7" l="1"/>
  <c r="J413" i="7"/>
  <c r="J419" i="7" s="1"/>
  <c r="L427" i="7"/>
  <c r="J420" i="7" l="1"/>
  <c r="J421" i="7" s="1"/>
  <c r="J422" i="7" s="1"/>
  <c r="J423" i="7" s="1"/>
  <c r="J424" i="7" s="1"/>
  <c r="J408" i="7"/>
  <c r="L177" i="7"/>
  <c r="J533" i="7" l="1"/>
  <c r="J534" i="7" s="1"/>
  <c r="L435" i="7" l="1"/>
  <c r="L389" i="7" l="1"/>
  <c r="L253" i="7"/>
  <c r="L254" i="7" s="1"/>
  <c r="L368" i="7" l="1"/>
  <c r="L85" i="7"/>
  <c r="L407" i="7"/>
  <c r="L408" i="7" s="1"/>
  <c r="L302" i="7"/>
  <c r="L303" i="7" s="1"/>
  <c r="L304" i="7" s="1"/>
  <c r="L218" i="7"/>
  <c r="L219" i="7" s="1"/>
  <c r="L220" i="7" s="1"/>
  <c r="L221" i="7" s="1"/>
  <c r="L222" i="7" s="1"/>
  <c r="L238" i="7"/>
  <c r="L239" i="7" s="1"/>
  <c r="L241" i="7" s="1"/>
  <c r="L242" i="7" s="1"/>
  <c r="L413" i="7"/>
  <c r="L419" i="7"/>
  <c r="L420" i="7" s="1"/>
  <c r="L421" i="7" s="1"/>
  <c r="L422" i="7" s="1"/>
  <c r="L423" i="7" s="1"/>
  <c r="L424" i="7" s="1"/>
  <c r="L149" i="7"/>
  <c r="L150" i="7" s="1"/>
  <c r="L151" i="7" s="1"/>
  <c r="L153" i="7" s="1"/>
  <c r="L154" i="7" s="1"/>
  <c r="L155" i="7" s="1"/>
  <c r="L161" i="7" s="1"/>
  <c r="L162" i="7" s="1"/>
  <c r="L164" i="7" s="1"/>
  <c r="L165" i="7" s="1"/>
  <c r="L168" i="7" s="1"/>
  <c r="L169" i="7" s="1"/>
  <c r="L170" i="7" s="1"/>
  <c r="L171" i="7" s="1"/>
  <c r="L255" i="7"/>
  <c r="L256" i="7" s="1"/>
  <c r="L257" i="7" s="1"/>
  <c r="L258" i="7" s="1"/>
  <c r="L259" i="7" s="1"/>
  <c r="L260" i="7" s="1"/>
  <c r="L400" i="7"/>
  <c r="L436" i="7"/>
  <c r="L437" i="7" s="1"/>
  <c r="L438" i="7" s="1"/>
  <c r="L227" i="7"/>
  <c r="L228" i="7" s="1"/>
  <c r="L236" i="7"/>
  <c r="L237" i="7" s="1"/>
  <c r="L244" i="7"/>
  <c r="L246" i="7" s="1"/>
  <c r="L200" i="7"/>
  <c r="L201" i="7" s="1"/>
  <c r="L262" i="7"/>
  <c r="L263" i="7" s="1"/>
  <c r="L181" i="7"/>
  <c r="L182" i="7" s="1"/>
  <c r="L183" i="7" s="1"/>
  <c r="L184" i="7" s="1"/>
  <c r="L185" i="7" s="1"/>
  <c r="L186" i="7" s="1"/>
  <c r="L266" i="7"/>
  <c r="L267" i="7" s="1"/>
  <c r="J425" i="7"/>
  <c r="J535" i="7"/>
  <c r="L428" i="7"/>
  <c r="L429" i="7" s="1"/>
  <c r="L430" i="7" s="1"/>
  <c r="L431" i="7" s="1"/>
  <c r="L432" i="7" s="1"/>
  <c r="L433" i="7" s="1"/>
  <c r="L379" i="7"/>
  <c r="L380" i="7" s="1"/>
  <c r="L381" i="7" s="1"/>
  <c r="L447" i="7"/>
  <c r="L448" i="7" s="1"/>
  <c r="J380" i="7"/>
  <c r="J381" i="7" s="1"/>
  <c r="J561" i="7"/>
  <c r="J562" i="7" s="1"/>
  <c r="J563" i="7" s="1"/>
  <c r="J564" i="7" s="1"/>
  <c r="J565" i="7" s="1"/>
  <c r="J566" i="7" s="1"/>
  <c r="J567" i="7" s="1"/>
  <c r="J625" i="7"/>
  <c r="J626" i="7" s="1"/>
  <c r="J326" i="7"/>
  <c r="J327" i="7" s="1"/>
  <c r="J328" i="7" s="1"/>
  <c r="J329" i="7" s="1"/>
  <c r="L316" i="7"/>
  <c r="L317" i="7" s="1"/>
  <c r="L318" i="7" s="1"/>
  <c r="L319" i="7" s="1"/>
  <c r="L359" i="7"/>
  <c r="L360" i="7" s="1"/>
  <c r="L361" i="7" s="1"/>
  <c r="L362" i="7" s="1"/>
  <c r="A265" i="7"/>
  <c r="A266" i="7" s="1"/>
  <c r="A267" i="7" s="1"/>
  <c r="A315" i="7"/>
  <c r="A316" i="7" s="1"/>
  <c r="A317" i="7" s="1"/>
  <c r="A318" i="7" s="1"/>
  <c r="A319" i="7" s="1"/>
  <c r="A348" i="7"/>
  <c r="A182" i="7"/>
  <c r="A183" i="7" s="1"/>
  <c r="A184" i="7" s="1"/>
  <c r="A185" i="7" s="1"/>
  <c r="A186" i="7" s="1"/>
  <c r="A253" i="7"/>
  <c r="A254" i="7" s="1"/>
  <c r="A255" i="7" s="1"/>
  <c r="A256" i="7" s="1"/>
  <c r="A257" i="7" s="1"/>
  <c r="A258" i="7" s="1"/>
  <c r="A301" i="7"/>
  <c r="A302" i="7" s="1"/>
  <c r="A303" i="7" s="1"/>
  <c r="A304" i="7" s="1"/>
  <c r="A306" i="7" s="1"/>
  <c r="A308" i="7" s="1"/>
  <c r="A310" i="7" s="1"/>
  <c r="B265" i="7"/>
  <c r="B315" i="7"/>
  <c r="B316" i="7" s="1"/>
  <c r="B317" i="7" s="1"/>
  <c r="B318" i="7" s="1"/>
  <c r="B319" i="7" s="1"/>
  <c r="B348" i="7"/>
  <c r="B182" i="7"/>
  <c r="B183" i="7" s="1"/>
  <c r="B184" i="7" s="1"/>
  <c r="B185" i="7" s="1"/>
  <c r="B186" i="7" s="1"/>
  <c r="B253" i="7"/>
  <c r="B254" i="7" s="1"/>
  <c r="B255" i="7" s="1"/>
  <c r="B256" i="7" s="1"/>
  <c r="B257" i="7" s="1"/>
  <c r="B258" i="7" s="1"/>
  <c r="B301" i="7"/>
  <c r="A359" i="7"/>
  <c r="A360" i="7" s="1"/>
  <c r="A361" i="7" s="1"/>
  <c r="A362" i="7" s="1"/>
  <c r="A242" i="7"/>
  <c r="A243" i="7" s="1"/>
  <c r="A244" i="7" s="1"/>
  <c r="A245" i="7" s="1"/>
  <c r="A246" i="7" s="1"/>
  <c r="A625" i="7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L551" i="7"/>
  <c r="L552" i="7" s="1"/>
  <c r="L553" i="7" s="1"/>
  <c r="L554" i="7" s="1"/>
  <c r="L555" i="7" s="1"/>
  <c r="L556" i="7" s="1"/>
  <c r="L497" i="7"/>
  <c r="L533" i="7"/>
  <c r="L534" i="7" s="1"/>
  <c r="L535" i="7" s="1"/>
  <c r="L561" i="7"/>
  <c r="L562" i="7" s="1"/>
  <c r="L563" i="7" s="1"/>
  <c r="L564" i="7" s="1"/>
  <c r="L565" i="7" s="1"/>
  <c r="L566" i="7" s="1"/>
  <c r="L567" i="7" s="1"/>
  <c r="B359" i="7"/>
  <c r="B360" i="7" s="1"/>
  <c r="B361" i="7" s="1"/>
  <c r="B362" i="7" s="1"/>
  <c r="B242" i="7"/>
  <c r="B243" i="7" s="1"/>
  <c r="B244" i="7" s="1"/>
  <c r="B245" i="7" s="1"/>
  <c r="B246" i="7" s="1"/>
  <c r="B625" i="7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L504" i="7"/>
  <c r="L505" i="7" s="1"/>
  <c r="L506" i="7" s="1"/>
  <c r="L507" i="7" s="1"/>
  <c r="L508" i="7" s="1"/>
  <c r="L509" i="7" s="1"/>
  <c r="L510" i="7" s="1"/>
  <c r="L511" i="7" s="1"/>
  <c r="L294" i="7"/>
  <c r="L295" i="7" s="1"/>
  <c r="L296" i="7" s="1"/>
  <c r="J24" i="7"/>
  <c r="J25" i="7" s="1"/>
  <c r="J26" i="7" s="1"/>
  <c r="A504" i="7"/>
  <c r="A505" i="7" s="1"/>
  <c r="A506" i="7" s="1"/>
  <c r="A507" i="7" s="1"/>
  <c r="A508" i="7" s="1"/>
  <c r="A509" i="7" s="1"/>
  <c r="A510" i="7" s="1"/>
  <c r="A511" i="7" s="1"/>
  <c r="A428" i="7"/>
  <c r="A274" i="7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405" i="7"/>
  <c r="A406" i="7" s="1"/>
  <c r="A407" i="7" s="1"/>
  <c r="A408" i="7" s="1"/>
  <c r="A169" i="7"/>
  <c r="A175" i="7" s="1"/>
  <c r="L455" i="7"/>
  <c r="L463" i="7"/>
  <c r="B132" i="7"/>
  <c r="B133" i="7" s="1"/>
  <c r="B134" i="7" s="1"/>
  <c r="B377" i="7"/>
  <c r="B378" i="7" s="1"/>
  <c r="B379" i="7" s="1"/>
  <c r="B380" i="7" s="1"/>
  <c r="B381" i="7" s="1"/>
  <c r="B413" i="7"/>
  <c r="B497" i="7"/>
  <c r="B436" i="7"/>
  <c r="B437" i="7" s="1"/>
  <c r="B438" i="7" s="1"/>
  <c r="B439" i="7" s="1"/>
  <c r="B640" i="7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5" i="7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L614" i="7"/>
  <c r="L615" i="7" s="1"/>
  <c r="L616" i="7" s="1"/>
  <c r="L617" i="7" s="1"/>
  <c r="L618" i="7" s="1"/>
  <c r="L623" i="7"/>
  <c r="L624" i="7" s="1"/>
  <c r="L625" i="7" s="1"/>
  <c r="L626" i="7" s="1"/>
  <c r="L627" i="7" s="1"/>
  <c r="L628" i="7" s="1"/>
  <c r="L629" i="7" s="1"/>
  <c r="L630" i="7" s="1"/>
  <c r="L631" i="7" s="1"/>
  <c r="L632" i="7" s="1"/>
  <c r="L633" i="7" s="1"/>
  <c r="L634" i="7" s="1"/>
  <c r="L635" i="7" s="1"/>
  <c r="A517" i="7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227" i="7"/>
  <c r="A228" i="7" s="1"/>
  <c r="A229" i="7" s="1"/>
  <c r="A230" i="7" s="1"/>
  <c r="A236" i="7"/>
  <c r="A237" i="7" s="1"/>
  <c r="A238" i="7" s="1"/>
  <c r="A239" i="7" s="1"/>
  <c r="A240" i="7" s="1"/>
  <c r="A447" i="7"/>
  <c r="A448" i="7" s="1"/>
  <c r="A478" i="7"/>
  <c r="L351" i="7"/>
  <c r="L352" i="7" s="1"/>
  <c r="L353" i="7" s="1"/>
  <c r="L354" i="7" s="1"/>
  <c r="L355" i="7" s="1"/>
  <c r="L356" i="7" s="1"/>
  <c r="L369" i="7"/>
  <c r="L370" i="7" s="1"/>
  <c r="L371" i="7" s="1"/>
  <c r="A132" i="7"/>
  <c r="A133" i="7" s="1"/>
  <c r="A134" i="7" s="1"/>
  <c r="A377" i="7"/>
  <c r="A378" i="7" s="1"/>
  <c r="A379" i="7" s="1"/>
  <c r="A380" i="7" s="1"/>
  <c r="A381" i="7" s="1"/>
  <c r="A413" i="7"/>
  <c r="A497" i="7"/>
  <c r="A436" i="7"/>
  <c r="A437" i="7" s="1"/>
  <c r="A438" i="7" s="1"/>
  <c r="A439" i="7" s="1"/>
  <c r="A640" i="7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5" i="7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561" i="7"/>
  <c r="A562" i="7" s="1"/>
  <c r="A563" i="7" s="1"/>
  <c r="A564" i="7" s="1"/>
  <c r="A565" i="7" s="1"/>
  <c r="A566" i="7" s="1"/>
  <c r="A567" i="7" s="1"/>
  <c r="A387" i="7"/>
  <c r="A388" i="7" s="1"/>
  <c r="A389" i="7" s="1"/>
  <c r="A418" i="7"/>
  <c r="A419" i="7" s="1"/>
  <c r="A420" i="7" s="1"/>
  <c r="A421" i="7" s="1"/>
  <c r="A422" i="7" s="1"/>
  <c r="A423" i="7" s="1"/>
  <c r="A424" i="7" s="1"/>
  <c r="A425" i="7" s="1"/>
  <c r="J612" i="7"/>
  <c r="J613" i="7" s="1"/>
  <c r="J614" i="7" s="1"/>
  <c r="J615" i="7" s="1"/>
  <c r="L37" i="7"/>
  <c r="L517" i="7"/>
  <c r="L518" i="7" s="1"/>
  <c r="L519" i="7" s="1"/>
  <c r="L520" i="7" s="1"/>
  <c r="L521" i="7" s="1"/>
  <c r="L522" i="7" s="1"/>
  <c r="L523" i="7" s="1"/>
  <c r="L524" i="7" s="1"/>
  <c r="L525" i="7" s="1"/>
  <c r="L526" i="7" s="1"/>
  <c r="L527" i="7" s="1"/>
  <c r="A491" i="7"/>
  <c r="L142" i="7"/>
  <c r="L143" i="7" s="1"/>
  <c r="L21" i="7"/>
  <c r="L22" i="7" s="1"/>
  <c r="L23" i="7" s="1"/>
  <c r="L24" i="7" s="1"/>
  <c r="L25" i="7" s="1"/>
  <c r="L26" i="7" s="1"/>
  <c r="J504" i="7"/>
  <c r="J505" i="7" s="1"/>
  <c r="J506" i="7" s="1"/>
  <c r="J507" i="7" s="1"/>
  <c r="J508" i="7" s="1"/>
  <c r="J509" i="7" s="1"/>
  <c r="J510" i="7" s="1"/>
  <c r="J511" i="7" s="1"/>
  <c r="J428" i="7"/>
  <c r="J429" i="7" s="1"/>
  <c r="B428" i="7"/>
  <c r="B429" i="7" s="1"/>
  <c r="B430" i="7" s="1"/>
  <c r="B431" i="7" s="1"/>
  <c r="B432" i="7" s="1"/>
  <c r="B433" i="7" s="1"/>
  <c r="B561" i="7"/>
  <c r="B562" i="7" s="1"/>
  <c r="B563" i="7" s="1"/>
  <c r="B564" i="7" s="1"/>
  <c r="B565" i="7" s="1"/>
  <c r="B566" i="7" s="1"/>
  <c r="B567" i="7" s="1"/>
  <c r="B387" i="7"/>
  <c r="B388" i="7" s="1"/>
  <c r="B389" i="7" s="1"/>
  <c r="B418" i="7"/>
  <c r="B419" i="7" s="1"/>
  <c r="B420" i="7" s="1"/>
  <c r="B421" i="7" s="1"/>
  <c r="B422" i="7" s="1"/>
  <c r="B423" i="7" s="1"/>
  <c r="B424" i="7" s="1"/>
  <c r="B425" i="7" s="1"/>
  <c r="A23" i="7"/>
  <c r="A612" i="7"/>
  <c r="A613" i="7" s="1"/>
  <c r="A614" i="7" s="1"/>
  <c r="A615" i="7" s="1"/>
  <c r="A616" i="7" s="1"/>
  <c r="A617" i="7" s="1"/>
  <c r="A618" i="7" s="1"/>
  <c r="L640" i="7"/>
  <c r="L641" i="7" s="1"/>
  <c r="L642" i="7" s="1"/>
  <c r="L643" i="7" s="1"/>
  <c r="L644" i="7" s="1"/>
  <c r="L645" i="7" s="1"/>
  <c r="L646" i="7" s="1"/>
  <c r="L647" i="7" s="1"/>
  <c r="L648" i="7" s="1"/>
  <c r="L649" i="7" s="1"/>
  <c r="L650" i="7" s="1"/>
  <c r="L655" i="7"/>
  <c r="L656" i="7" s="1"/>
  <c r="L657" i="7" s="1"/>
  <c r="L658" i="7" s="1"/>
  <c r="L659" i="7" s="1"/>
  <c r="L660" i="7" s="1"/>
  <c r="L661" i="7" s="1"/>
  <c r="L662" i="7" s="1"/>
  <c r="L663" i="7" s="1"/>
  <c r="L664" i="7" s="1"/>
  <c r="L665" i="7" s="1"/>
  <c r="L666" i="7" s="1"/>
  <c r="L667" i="7" s="1"/>
  <c r="L668" i="7" s="1"/>
  <c r="L61" i="7"/>
  <c r="L62" i="7" s="1"/>
  <c r="B368" i="7"/>
  <c r="B369" i="7" s="1"/>
  <c r="B370" i="7" s="1"/>
  <c r="B371" i="7" s="1"/>
  <c r="B325" i="7"/>
  <c r="B326" i="7" s="1"/>
  <c r="B327" i="7" s="1"/>
  <c r="B328" i="7" s="1"/>
  <c r="B329" i="7" s="1"/>
  <c r="B123" i="7"/>
  <c r="B124" i="7" s="1"/>
  <c r="B125" i="7" s="1"/>
  <c r="B88" i="7"/>
  <c r="B89" i="7" s="1"/>
  <c r="B90" i="7" s="1"/>
  <c r="B91" i="7" s="1"/>
  <c r="B491" i="7"/>
  <c r="L43" i="7"/>
  <c r="L44" i="7" s="1"/>
  <c r="L45" i="7" s="1"/>
  <c r="L46" i="7" s="1"/>
  <c r="J643" i="7"/>
  <c r="J644" i="7" s="1"/>
  <c r="J645" i="7" s="1"/>
  <c r="J646" i="7" s="1"/>
  <c r="J647" i="7" s="1"/>
  <c r="J648" i="7" s="1"/>
  <c r="J649" i="7" s="1"/>
  <c r="J650" i="7" s="1"/>
  <c r="A325" i="7"/>
  <c r="A326" i="7" s="1"/>
  <c r="A327" i="7" s="1"/>
  <c r="A328" i="7" s="1"/>
  <c r="A329" i="7" s="1"/>
  <c r="L113" i="7"/>
  <c r="L114" i="7" s="1"/>
  <c r="L115" i="7" s="1"/>
  <c r="L116" i="7" s="1"/>
  <c r="B23" i="7"/>
  <c r="B24" i="7" s="1"/>
  <c r="B25" i="7" s="1"/>
  <c r="B26" i="7" s="1"/>
  <c r="B612" i="7"/>
  <c r="B613" i="7" s="1"/>
  <c r="B614" i="7" s="1"/>
  <c r="B615" i="7" s="1"/>
  <c r="B616" i="7" s="1"/>
  <c r="B617" i="7" s="1"/>
  <c r="B618" i="7" s="1"/>
  <c r="L325" i="7"/>
  <c r="L326" i="7" s="1"/>
  <c r="L327" i="7" s="1"/>
  <c r="L328" i="7" s="1"/>
  <c r="L329" i="7" s="1"/>
  <c r="L191" i="7"/>
  <c r="L192" i="7" s="1"/>
  <c r="L193" i="7" s="1"/>
  <c r="L194" i="7" s="1"/>
  <c r="L195" i="7" s="1"/>
  <c r="A94" i="7"/>
  <c r="A158" i="7" s="1"/>
  <c r="A164" i="7" s="1"/>
  <c r="A170" i="7" s="1"/>
  <c r="A167" i="7"/>
  <c r="B94" i="7"/>
  <c r="B158" i="7" s="1"/>
  <c r="B164" i="7" s="1"/>
  <c r="B170" i="7" s="1"/>
  <c r="B167" i="7"/>
  <c r="A399" i="7"/>
  <c r="A400" i="7" s="1"/>
  <c r="A540" i="7"/>
  <c r="A541" i="7" s="1"/>
  <c r="A542" i="7" s="1"/>
  <c r="A543" i="7" s="1"/>
  <c r="A544" i="7" s="1"/>
  <c r="L601" i="7"/>
  <c r="L602" i="7" s="1"/>
  <c r="L603" i="7" s="1"/>
  <c r="L604" i="7" s="1"/>
  <c r="L605" i="7" s="1"/>
  <c r="L606" i="7" s="1"/>
  <c r="L11" i="7"/>
  <c r="L12" i="7" s="1"/>
  <c r="L13" i="7" s="1"/>
  <c r="L14" i="7" s="1"/>
  <c r="L15" i="7" s="1"/>
  <c r="L16" i="7" s="1"/>
  <c r="L17" i="7" s="1"/>
  <c r="B480" i="7"/>
  <c r="B486" i="7"/>
  <c r="B487" i="7" s="1"/>
  <c r="B532" i="7"/>
  <c r="B533" i="7" s="1"/>
  <c r="B534" i="7" s="1"/>
  <c r="B535" i="7" s="1"/>
  <c r="A113" i="7"/>
  <c r="A114" i="7" s="1"/>
  <c r="A115" i="7" s="1"/>
  <c r="A116" i="7" s="1"/>
  <c r="A292" i="7"/>
  <c r="A293" i="7" s="1"/>
  <c r="A294" i="7" s="1"/>
  <c r="A295" i="7" s="1"/>
  <c r="B274" i="7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405" i="7"/>
  <c r="B406" i="7" s="1"/>
  <c r="B407" i="7" s="1"/>
  <c r="B408" i="7" s="1"/>
  <c r="B302" i="7"/>
  <c r="B303" i="7" s="1"/>
  <c r="B304" i="7" s="1"/>
  <c r="B520" i="7"/>
  <c r="B521" i="7" s="1"/>
  <c r="B522" i="7" s="1"/>
  <c r="B523" i="7" s="1"/>
  <c r="B524" i="7" s="1"/>
  <c r="B525" i="7" s="1"/>
  <c r="B526" i="7" s="1"/>
  <c r="B527" i="7" s="1"/>
  <c r="B227" i="7"/>
  <c r="B228" i="7" s="1"/>
  <c r="B229" i="7" s="1"/>
  <c r="B230" i="7" s="1"/>
  <c r="B236" i="7"/>
  <c r="B237" i="7" s="1"/>
  <c r="B238" i="7" s="1"/>
  <c r="B239" i="7" s="1"/>
  <c r="B240" i="7" s="1"/>
  <c r="B266" i="7"/>
  <c r="B267" i="7" s="1"/>
  <c r="B447" i="7"/>
  <c r="B448" i="7" s="1"/>
  <c r="J387" i="7"/>
  <c r="J388" i="7" s="1"/>
  <c r="J389" i="7" s="1"/>
  <c r="A532" i="7"/>
  <c r="A533" i="7" s="1"/>
  <c r="A534" i="7" s="1"/>
  <c r="A535" i="7" s="1"/>
  <c r="A368" i="7"/>
  <c r="A369" i="7" s="1"/>
  <c r="A370" i="7" s="1"/>
  <c r="A371" i="7" s="1"/>
  <c r="A351" i="7"/>
  <c r="A352" i="7" s="1"/>
  <c r="A353" i="7" s="1"/>
  <c r="A354" i="7" s="1"/>
  <c r="A355" i="7" s="1"/>
  <c r="A356" i="7" s="1"/>
  <c r="B504" i="7"/>
  <c r="B505" i="7" s="1"/>
  <c r="B506" i="7" s="1"/>
  <c r="B507" i="7" s="1"/>
  <c r="B508" i="7" s="1"/>
  <c r="B509" i="7" s="1"/>
  <c r="B510" i="7" s="1"/>
  <c r="B511" i="7" s="1"/>
  <c r="A123" i="7"/>
  <c r="A124" i="7" s="1"/>
  <c r="A125" i="7" s="1"/>
  <c r="A88" i="7"/>
  <c r="A89" i="7" s="1"/>
  <c r="A90" i="7" s="1"/>
  <c r="A91" i="7" s="1"/>
  <c r="B113" i="7"/>
  <c r="B114" i="7" s="1"/>
  <c r="B115" i="7" s="1"/>
  <c r="B116" i="7" s="1"/>
  <c r="L540" i="7"/>
  <c r="L541" i="7" s="1"/>
  <c r="L542" i="7" s="1"/>
  <c r="L543" i="7" s="1"/>
  <c r="L544" i="7" s="1"/>
  <c r="L334" i="7"/>
  <c r="L335" i="7" s="1"/>
  <c r="L336" i="7" s="1"/>
  <c r="L337" i="7" s="1"/>
  <c r="L338" i="7" s="1"/>
  <c r="B292" i="7"/>
  <c r="B293" i="7" s="1"/>
  <c r="B294" i="7" s="1"/>
  <c r="B295" i="7" s="1"/>
  <c r="J302" i="7"/>
  <c r="J303" i="7" s="1"/>
  <c r="J304" i="7" s="1"/>
  <c r="J305" i="7" s="1"/>
  <c r="J368" i="7" s="1"/>
  <c r="J369" i="7" s="1"/>
  <c r="J370" i="7" s="1"/>
  <c r="J371" i="7" s="1"/>
  <c r="A154" i="7"/>
  <c r="A160" i="7" s="1"/>
  <c r="A166" i="7" s="1"/>
  <c r="B34" i="7"/>
  <c r="B35" i="7" s="1"/>
  <c r="B36" i="7" s="1"/>
  <c r="B37" i="7" s="1"/>
  <c r="B38" i="7" s="1"/>
  <c r="B11" i="7"/>
  <c r="B12" i="7" s="1"/>
  <c r="B13" i="7" s="1"/>
  <c r="B14" i="7" s="1"/>
  <c r="B15" i="7" s="1"/>
  <c r="B16" i="7" s="1"/>
  <c r="B17" i="7" s="1"/>
  <c r="B540" i="7"/>
  <c r="B541" i="7" s="1"/>
  <c r="B542" i="7" s="1"/>
  <c r="B543" i="7" s="1"/>
  <c r="B544" i="7" s="1"/>
  <c r="B601" i="7"/>
  <c r="B602" i="7" s="1"/>
  <c r="B603" i="7" s="1"/>
  <c r="B604" i="7" s="1"/>
  <c r="B605" i="7" s="1"/>
  <c r="B606" i="7" s="1"/>
  <c r="B455" i="7"/>
  <c r="B463" i="7"/>
  <c r="A551" i="7"/>
  <c r="A552" i="7" s="1"/>
  <c r="A553" i="7" s="1"/>
  <c r="A554" i="7" s="1"/>
  <c r="A555" i="7" s="1"/>
  <c r="A556" i="7" s="1"/>
  <c r="B157" i="7"/>
  <c r="B163" i="7" s="1"/>
  <c r="B169" i="7" s="1"/>
  <c r="B175" i="7" s="1"/>
  <c r="A191" i="7"/>
  <c r="A192" i="7" s="1"/>
  <c r="A193" i="7" s="1"/>
  <c r="A194" i="7" s="1"/>
  <c r="A195" i="7" s="1"/>
  <c r="A200" i="7"/>
  <c r="A201" i="7" s="1"/>
  <c r="A202" i="7" s="1"/>
  <c r="A203" i="7" s="1"/>
  <c r="B334" i="7"/>
  <c r="B335" i="7" s="1"/>
  <c r="B336" i="7" s="1"/>
  <c r="B337" i="7" s="1"/>
  <c r="B338" i="7" s="1"/>
  <c r="B590" i="7"/>
  <c r="B591" i="7" s="1"/>
  <c r="B592" i="7" s="1"/>
  <c r="B593" i="7" s="1"/>
  <c r="B594" i="7" s="1"/>
  <c r="B595" i="7" s="1"/>
  <c r="B596" i="7" s="1"/>
  <c r="B597" i="7" s="1"/>
  <c r="J353" i="7"/>
  <c r="J354" i="7" s="1"/>
  <c r="J355" i="7" s="1"/>
  <c r="J356" i="7" s="1"/>
  <c r="J357" i="7" s="1"/>
  <c r="J551" i="7"/>
  <c r="J552" i="7" s="1"/>
  <c r="J553" i="7" s="1"/>
  <c r="J554" i="7" s="1"/>
  <c r="J555" i="7" s="1"/>
  <c r="J556" i="7" s="1"/>
  <c r="A11" i="7"/>
  <c r="A12" i="7" s="1"/>
  <c r="J11" i="7"/>
  <c r="J12" i="7" s="1"/>
  <c r="J13" i="7" s="1"/>
  <c r="B154" i="7"/>
  <c r="B160" i="7" s="1"/>
  <c r="B166" i="7" s="1"/>
  <c r="A34" i="7"/>
  <c r="A35" i="7" s="1"/>
  <c r="A36" i="7" s="1"/>
  <c r="A37" i="7" s="1"/>
  <c r="A38" i="7" s="1"/>
  <c r="B191" i="7"/>
  <c r="B192" i="7" s="1"/>
  <c r="B193" i="7" s="1"/>
  <c r="B194" i="7" s="1"/>
  <c r="B195" i="7" s="1"/>
  <c r="B200" i="7"/>
  <c r="B201" i="7" s="1"/>
  <c r="B202" i="7" s="1"/>
  <c r="B203" i="7" s="1"/>
  <c r="A334" i="7"/>
  <c r="A335" i="7" s="1"/>
  <c r="A336" i="7" s="1"/>
  <c r="A337" i="7" s="1"/>
  <c r="A338" i="7" s="1"/>
  <c r="J334" i="7"/>
  <c r="J335" i="7" s="1"/>
  <c r="J336" i="7" s="1"/>
  <c r="J337" i="7" s="1"/>
  <c r="J338" i="7" s="1"/>
  <c r="A590" i="7"/>
  <c r="A591" i="7" s="1"/>
  <c r="A592" i="7" s="1"/>
  <c r="A593" i="7" s="1"/>
  <c r="A594" i="7" s="1"/>
  <c r="A595" i="7" s="1"/>
  <c r="A596" i="7" s="1"/>
  <c r="A597" i="7" s="1"/>
  <c r="J590" i="7"/>
  <c r="J591" i="7" s="1"/>
  <c r="J592" i="7" s="1"/>
  <c r="J593" i="7" s="1"/>
  <c r="J594" i="7" s="1"/>
  <c r="J595" i="7" s="1"/>
  <c r="J596" i="7" s="1"/>
  <c r="J597" i="7" s="1"/>
  <c r="A601" i="7"/>
  <c r="A602" i="7" s="1"/>
  <c r="A603" i="7" s="1"/>
  <c r="A604" i="7" s="1"/>
  <c r="A605" i="7" s="1"/>
  <c r="A606" i="7" s="1"/>
  <c r="A455" i="7"/>
  <c r="A456" i="7" s="1"/>
  <c r="A463" i="7"/>
  <c r="J601" i="7"/>
  <c r="J602" i="7" s="1"/>
  <c r="J603" i="7" s="1"/>
  <c r="J604" i="7" s="1"/>
  <c r="J605" i="7" s="1"/>
  <c r="J606" i="7" s="1"/>
  <c r="B475" i="7"/>
  <c r="B476" i="7" s="1"/>
  <c r="B477" i="7" s="1"/>
  <c r="B478" i="7" s="1"/>
  <c r="J540" i="7"/>
  <c r="J541" i="7" s="1"/>
  <c r="J542" i="7" s="1"/>
  <c r="J543" i="7" s="1"/>
  <c r="J544" i="7" s="1"/>
  <c r="B551" i="7"/>
  <c r="B552" i="7" s="1"/>
  <c r="B553" i="7" s="1"/>
  <c r="B554" i="7" s="1"/>
  <c r="B555" i="7" s="1"/>
  <c r="B556" i="7" s="1"/>
  <c r="B351" i="7"/>
  <c r="B352" i="7" s="1"/>
  <c r="B353" i="7" s="1"/>
  <c r="B354" i="7" s="1"/>
  <c r="B355" i="7" s="1"/>
  <c r="B356" i="7" s="1"/>
  <c r="L35" i="7"/>
  <c r="L33" i="7" s="1"/>
  <c r="L34" i="7" s="1"/>
  <c r="L36" i="7" s="1"/>
  <c r="A218" i="7"/>
  <c r="A219" i="7" s="1"/>
  <c r="A220" i="7" s="1"/>
  <c r="A221" i="7" s="1"/>
  <c r="A222" i="7" s="1"/>
  <c r="B218" i="7"/>
  <c r="B219" i="7" s="1"/>
  <c r="B220" i="7" s="1"/>
  <c r="B221" i="7" s="1"/>
  <c r="B222" i="7" s="1"/>
  <c r="A59" i="7"/>
  <c r="A60" i="7" s="1"/>
  <c r="A61" i="7" s="1"/>
  <c r="B260" i="7"/>
  <c r="B261" i="7" s="1"/>
  <c r="A260" i="7"/>
  <c r="A261" i="7" s="1"/>
  <c r="A429" i="7"/>
  <c r="A430" i="7" s="1"/>
  <c r="A431" i="7" s="1"/>
  <c r="A432" i="7" s="1"/>
  <c r="A433" i="7" s="1"/>
  <c r="J400" i="7"/>
  <c r="J436" i="7"/>
  <c r="J437" i="7" s="1"/>
  <c r="L120" i="7"/>
  <c r="L121" i="7" s="1"/>
  <c r="L122" i="7" s="1"/>
  <c r="L123" i="7" s="1"/>
  <c r="L124" i="7" s="1"/>
  <c r="L125" i="7" s="1"/>
  <c r="B399" i="7"/>
  <c r="B400" i="7" s="1"/>
  <c r="L53" i="7"/>
  <c r="L55" i="7" s="1"/>
  <c r="L56" i="7" s="1"/>
  <c r="L60" i="7" s="1"/>
  <c r="J359" i="7"/>
  <c r="J360" i="7" s="1"/>
  <c r="B162" i="7"/>
  <c r="B168" i="7" s="1"/>
  <c r="B174" i="7" s="1"/>
  <c r="L131" i="7"/>
  <c r="L132" i="7" s="1"/>
  <c r="L133" i="7" s="1"/>
  <c r="L134" i="7" s="1"/>
  <c r="B159" i="7"/>
  <c r="B165" i="7" s="1"/>
  <c r="B171" i="7" s="1"/>
  <c r="B96" i="7" s="1"/>
  <c r="B97" i="7" s="1"/>
  <c r="J142" i="7"/>
  <c r="J143" i="7" s="1"/>
  <c r="A162" i="7"/>
  <c r="A168" i="7" s="1"/>
  <c r="A174" i="7" s="1"/>
  <c r="B142" i="7"/>
  <c r="B143" i="7" s="1"/>
  <c r="A142" i="7"/>
  <c r="A143" i="7" s="1"/>
  <c r="A159" i="7"/>
  <c r="A165" i="7" s="1"/>
  <c r="A171" i="7" s="1"/>
  <c r="A96" i="7" s="1"/>
  <c r="A97" i="7" s="1"/>
  <c r="J71" i="7"/>
  <c r="B76" i="7"/>
  <c r="B77" i="7" s="1"/>
  <c r="B78" i="7" s="1"/>
  <c r="B79" i="7" s="1"/>
  <c r="B80" i="7" s="1"/>
  <c r="A43" i="7"/>
  <c r="A44" i="7" s="1"/>
  <c r="A45" i="7" s="1"/>
  <c r="A46" i="7" s="1"/>
  <c r="L208" i="7"/>
  <c r="L209" i="7" s="1"/>
  <c r="L210" i="7" s="1"/>
  <c r="L211" i="7" s="1"/>
  <c r="L212" i="7" s="1"/>
  <c r="L213" i="7" s="1"/>
  <c r="B208" i="7"/>
  <c r="B209" i="7" s="1"/>
  <c r="B210" i="7" s="1"/>
  <c r="B211" i="7" s="1"/>
  <c r="B212" i="7" s="1"/>
  <c r="B213" i="7" s="1"/>
  <c r="B248" i="7"/>
  <c r="B249" i="7" s="1"/>
  <c r="B250" i="7" s="1"/>
  <c r="B251" i="7" s="1"/>
  <c r="A76" i="7"/>
  <c r="A77" i="7" s="1"/>
  <c r="A78" i="7" s="1"/>
  <c r="A79" i="7" s="1"/>
  <c r="A80" i="7" s="1"/>
  <c r="B43" i="7"/>
  <c r="B44" i="7" s="1"/>
  <c r="B45" i="7" s="1"/>
  <c r="B46" i="7" s="1"/>
  <c r="A208" i="7"/>
  <c r="A209" i="7" s="1"/>
  <c r="A210" i="7" s="1"/>
  <c r="A211" i="7" s="1"/>
  <c r="A212" i="7" s="1"/>
  <c r="A213" i="7" s="1"/>
  <c r="A248" i="7"/>
  <c r="A249" i="7" s="1"/>
  <c r="A250" i="7" s="1"/>
  <c r="A251" i="7" s="1"/>
  <c r="B573" i="7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J655" i="7"/>
  <c r="J656" i="7" s="1"/>
  <c r="J657" i="7" s="1"/>
  <c r="J658" i="7" s="1"/>
  <c r="J659" i="7" s="1"/>
  <c r="J660" i="7" s="1"/>
  <c r="J661" i="7" s="1"/>
  <c r="J662" i="7" s="1"/>
  <c r="J663" i="7" s="1"/>
  <c r="J664" i="7" s="1"/>
  <c r="J665" i="7" s="1"/>
  <c r="J666" i="7" s="1"/>
  <c r="J667" i="7" s="1"/>
  <c r="J668" i="7" s="1"/>
  <c r="A573" i="7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J573" i="7"/>
  <c r="J574" i="7" s="1"/>
  <c r="J575" i="7" s="1"/>
  <c r="J576" i="7" s="1"/>
  <c r="J577" i="7" s="1"/>
  <c r="J578" i="7" s="1"/>
  <c r="J579" i="7" s="1"/>
  <c r="J580" i="7" s="1"/>
  <c r="J581" i="7" s="1"/>
  <c r="J582" i="7" s="1"/>
  <c r="J583" i="7" s="1"/>
  <c r="J584" i="7" s="1"/>
  <c r="J585" i="7" s="1"/>
  <c r="L240" i="7" l="1"/>
  <c r="B464" i="7"/>
  <c r="B465" i="7" s="1"/>
  <c r="A70" i="7"/>
  <c r="A173" i="7" s="1"/>
  <c r="B57" i="7"/>
  <c r="B58" i="7" s="1"/>
  <c r="B59" i="7" s="1"/>
  <c r="B60" i="7" s="1"/>
  <c r="B61" i="7" s="1"/>
  <c r="B70" i="7"/>
  <c r="B71" i="7" s="1"/>
  <c r="L456" i="7"/>
  <c r="L457" i="7" s="1"/>
  <c r="L173" i="7"/>
  <c r="L96" i="7"/>
  <c r="L97" i="7" s="1"/>
  <c r="A62" i="7"/>
  <c r="B306" i="7"/>
  <c r="B308" i="7" s="1"/>
  <c r="B310" i="7" s="1"/>
  <c r="B305" i="7"/>
  <c r="B307" i="7" s="1"/>
  <c r="B309" i="7" s="1"/>
  <c r="J517" i="7"/>
  <c r="J518" i="7" s="1"/>
  <c r="J519" i="7" s="1"/>
  <c r="J520" i="7" s="1"/>
  <c r="J438" i="7"/>
  <c r="J439" i="7" s="1"/>
  <c r="A13" i="7"/>
  <c r="A14" i="7" s="1"/>
  <c r="A15" i="7" s="1"/>
  <c r="A16" i="7" s="1"/>
  <c r="A17" i="7" s="1"/>
  <c r="A305" i="7"/>
  <c r="A307" i="7" s="1"/>
  <c r="A309" i="7" s="1"/>
  <c r="A464" i="7" s="1"/>
  <c r="L305" i="7"/>
  <c r="L307" i="7" s="1"/>
  <c r="L309" i="7" s="1"/>
  <c r="L464" i="7" s="1"/>
  <c r="L306" i="7"/>
  <c r="L308" i="7" s="1"/>
  <c r="L310" i="7" s="1"/>
  <c r="J430" i="7"/>
  <c r="J431" i="7" s="1"/>
  <c r="J432" i="7" s="1"/>
  <c r="A24" i="7"/>
  <c r="A25" i="7" s="1"/>
  <c r="A26" i="7" s="1"/>
  <c r="L475" i="7"/>
  <c r="L476" i="7" s="1"/>
  <c r="L477" i="7" s="1"/>
  <c r="L478" i="7" s="1"/>
  <c r="L425" i="7"/>
  <c r="L441" i="7"/>
  <c r="L439" i="7"/>
  <c r="L247" i="7"/>
  <c r="L249" i="7" s="1"/>
  <c r="L250" i="7" s="1"/>
  <c r="L248" i="7"/>
  <c r="A71" i="7" l="1"/>
  <c r="L465" i="7"/>
  <c r="L466" i="7" s="1"/>
  <c r="L467" i="7" s="1"/>
  <c r="L468" i="7" s="1"/>
  <c r="L469" i="7" s="1"/>
  <c r="L449" i="7"/>
  <c r="A465" i="7"/>
  <c r="A466" i="7" s="1"/>
  <c r="A467" i="7" s="1"/>
  <c r="A468" i="7" s="1"/>
  <c r="A469" i="7" s="1"/>
  <c r="A449" i="7"/>
  <c r="B456" i="7"/>
  <c r="B457" i="7" s="1"/>
  <c r="B173" i="7"/>
  <c r="B449" i="7"/>
  <c r="B450" i="7" s="1"/>
  <c r="B172" i="7" s="1"/>
  <c r="J497" i="7"/>
  <c r="J433" i="7"/>
  <c r="B466" i="7" l="1"/>
  <c r="B467" i="7" s="1"/>
  <c r="B468" i="7" s="1"/>
  <c r="B469" i="7" s="1"/>
  <c r="A450" i="7"/>
  <c r="A172" i="7" s="1"/>
  <c r="A457" i="7" s="1"/>
  <c r="L450" i="7"/>
  <c r="A102" i="7"/>
  <c r="A103" i="7" s="1"/>
  <c r="A104" i="7" s="1"/>
  <c r="A105" i="7" s="1"/>
  <c r="A106" i="7" s="1"/>
  <c r="A107" i="7" s="1"/>
  <c r="B102" i="7"/>
  <c r="B103" i="7" s="1"/>
  <c r="B104" i="7" s="1"/>
  <c r="B105" i="7" s="1"/>
  <c r="B106" i="7" s="1"/>
  <c r="B107" i="7" s="1"/>
  <c r="L102" i="7"/>
  <c r="L103" i="7" s="1"/>
  <c r="L104" i="7" s="1"/>
  <c r="L105" i="7" s="1"/>
  <c r="L106" i="7" s="1"/>
  <c r="L107" i="7" s="1"/>
</calcChain>
</file>

<file path=xl/sharedStrings.xml><?xml version="1.0" encoding="utf-8"?>
<sst xmlns="http://schemas.openxmlformats.org/spreadsheetml/2006/main" count="3445" uniqueCount="871">
  <si>
    <t>Perf</t>
  </si>
  <si>
    <t>Wind</t>
  </si>
  <si>
    <t>DOBirth</t>
  </si>
  <si>
    <t>Club</t>
  </si>
  <si>
    <t>Age Cat</t>
  </si>
  <si>
    <t>Event</t>
  </si>
  <si>
    <t>Name</t>
  </si>
  <si>
    <t>Surname</t>
  </si>
  <si>
    <t>Prov</t>
  </si>
  <si>
    <t>Pos</t>
  </si>
  <si>
    <t>Place</t>
  </si>
  <si>
    <t>Date</t>
  </si>
  <si>
    <t>HJ</t>
  </si>
  <si>
    <t>DT</t>
  </si>
  <si>
    <t>SP</t>
  </si>
  <si>
    <t>AGN</t>
  </si>
  <si>
    <t>HEAT 1</t>
  </si>
  <si>
    <t>HEAT 2</t>
  </si>
  <si>
    <t>HEAT 3</t>
  </si>
  <si>
    <t>FINAL</t>
  </si>
  <si>
    <t>PILDITCH STADIUM</t>
  </si>
  <si>
    <t>LEAGUE 1</t>
  </si>
  <si>
    <t>Points</t>
  </si>
  <si>
    <t>200 H</t>
  </si>
  <si>
    <t>VAN ZYL</t>
  </si>
  <si>
    <t>JS</t>
  </si>
  <si>
    <t>TEMBA PRESTIGE</t>
  </si>
  <si>
    <t>CBG</t>
  </si>
  <si>
    <t>KRUGER</t>
  </si>
  <si>
    <t>GARSFONTEIN</t>
  </si>
  <si>
    <t>TUKS</t>
  </si>
  <si>
    <t>MENLOPARK</t>
  </si>
  <si>
    <t>POTGIETER</t>
  </si>
  <si>
    <t>BOTHA</t>
  </si>
  <si>
    <t>MONTANA</t>
  </si>
  <si>
    <t>REINHARDT</t>
  </si>
  <si>
    <t>PRETORIUS</t>
  </si>
  <si>
    <t>KORFF</t>
  </si>
  <si>
    <t>WATERKLOOF</t>
  </si>
  <si>
    <t>TOTIUSDAL</t>
  </si>
  <si>
    <t>ZOE</t>
  </si>
  <si>
    <t>ROBBERTSE</t>
  </si>
  <si>
    <t>OLIVIER</t>
  </si>
  <si>
    <t>HEAT 4</t>
  </si>
  <si>
    <t>LUAN</t>
  </si>
  <si>
    <t>CHRISTIAAN</t>
  </si>
  <si>
    <t>ROUX</t>
  </si>
  <si>
    <t>DARIUS</t>
  </si>
  <si>
    <t>DANIEL</t>
  </si>
  <si>
    <t>MICHAEL</t>
  </si>
  <si>
    <t>SHANZI</t>
  </si>
  <si>
    <t>MULLER</t>
  </si>
  <si>
    <t>FOURIE</t>
  </si>
  <si>
    <t>ALEXANDER</t>
  </si>
  <si>
    <t>WILLEBEER</t>
  </si>
  <si>
    <t>RUBEN</t>
  </si>
  <si>
    <t>BEZUIDENHOUT</t>
  </si>
  <si>
    <t>MIENKE</t>
  </si>
  <si>
    <t>MEGAN</t>
  </si>
  <si>
    <t>JORDAN</t>
  </si>
  <si>
    <t>TIAAN</t>
  </si>
  <si>
    <t>SCHOEMAN</t>
  </si>
  <si>
    <t>JEAN</t>
  </si>
  <si>
    <t>ETHAN</t>
  </si>
  <si>
    <t>VENTER</t>
  </si>
  <si>
    <t>DU PLESSIS</t>
  </si>
  <si>
    <t>MIA</t>
  </si>
  <si>
    <t>ZWARTKOP</t>
  </si>
  <si>
    <t>MIEKE</t>
  </si>
  <si>
    <t>ISABELLA</t>
  </si>
  <si>
    <t>DE KLERK</t>
  </si>
  <si>
    <t>HENNOPSPARK</t>
  </si>
  <si>
    <t>DE VILLIERS</t>
  </si>
  <si>
    <t>JOUBERT</t>
  </si>
  <si>
    <t>FERREIRA</t>
  </si>
  <si>
    <t>COETZEE</t>
  </si>
  <si>
    <t>BIANCA</t>
  </si>
  <si>
    <t>PRINSLOO</t>
  </si>
  <si>
    <t>NEL</t>
  </si>
  <si>
    <t>SWANEPOEL</t>
  </si>
  <si>
    <t>SMIT</t>
  </si>
  <si>
    <t>JOSHUA</t>
  </si>
  <si>
    <t>KEEGAN</t>
  </si>
  <si>
    <t>ROSSOUW</t>
  </si>
  <si>
    <t>KAYLA</t>
  </si>
  <si>
    <t>LUKE</t>
  </si>
  <si>
    <t>VAN WYK</t>
  </si>
  <si>
    <t>OOS MOOT</t>
  </si>
  <si>
    <t>IVAN</t>
  </si>
  <si>
    <t>WIERDAPARK</t>
  </si>
  <si>
    <t>LARA</t>
  </si>
  <si>
    <t>SCHOLTZ</t>
  </si>
  <si>
    <t>DIAN</t>
  </si>
  <si>
    <t>ROETS</t>
  </si>
  <si>
    <t>ORYX</t>
  </si>
  <si>
    <t>ARMAND</t>
  </si>
  <si>
    <t>MIDSTREAM</t>
  </si>
  <si>
    <t>MONTSHO</t>
  </si>
  <si>
    <t>HEAT 5</t>
  </si>
  <si>
    <t>HATTINGH</t>
  </si>
  <si>
    <t>ANIKA</t>
  </si>
  <si>
    <t>LYNNWOOD</t>
  </si>
  <si>
    <t>JESSICA</t>
  </si>
  <si>
    <t>BOTES</t>
  </si>
  <si>
    <t>HEINO</t>
  </si>
  <si>
    <t>OFENTSE</t>
  </si>
  <si>
    <t>IND</t>
  </si>
  <si>
    <t>BUD MBELLE</t>
  </si>
  <si>
    <t>DEAN</t>
  </si>
  <si>
    <t>PLEWS</t>
  </si>
  <si>
    <t>HATTING</t>
  </si>
  <si>
    <t>SAMKELO</t>
  </si>
  <si>
    <t>MISCHKE</t>
  </si>
  <si>
    <t>MEDIHELP</t>
  </si>
  <si>
    <t>APHANE</t>
  </si>
  <si>
    <t>JORDAAN</t>
  </si>
  <si>
    <t>SKOSANA</t>
  </si>
  <si>
    <t>JUANE</t>
  </si>
  <si>
    <t>BURGER</t>
  </si>
  <si>
    <t>SUMARI</t>
  </si>
  <si>
    <t>KLOPPER</t>
  </si>
  <si>
    <t>LIZE</t>
  </si>
  <si>
    <t>JOANE</t>
  </si>
  <si>
    <t>GERBER</t>
  </si>
  <si>
    <t>ELARDUSPARK</t>
  </si>
  <si>
    <t>10.90</t>
  </si>
  <si>
    <t>11.80</t>
  </si>
  <si>
    <t>LEAGUE 1 (A PROGRAM)</t>
  </si>
  <si>
    <t>VAN STADEN</t>
  </si>
  <si>
    <t>ELARDUSPARK PS</t>
  </si>
  <si>
    <t>DEWALDT</t>
  </si>
  <si>
    <t>ROODT</t>
  </si>
  <si>
    <t>QUEWAN</t>
  </si>
  <si>
    <t>BOYLAN</t>
  </si>
  <si>
    <t>JUAN</t>
  </si>
  <si>
    <t>JOSUA</t>
  </si>
  <si>
    <t>DETERING</t>
  </si>
  <si>
    <t>MOHAU</t>
  </si>
  <si>
    <t>11.10</t>
  </si>
  <si>
    <t>FRANE</t>
  </si>
  <si>
    <t>ANNEBELLE</t>
  </si>
  <si>
    <t>STEENKAMP</t>
  </si>
  <si>
    <t>LIANCA</t>
  </si>
  <si>
    <t>VAN DER MESCHT</t>
  </si>
  <si>
    <t>BONANG</t>
  </si>
  <si>
    <t>MOTSAMAI</t>
  </si>
  <si>
    <t>NEDBANK</t>
  </si>
  <si>
    <t>MOELA</t>
  </si>
  <si>
    <t>DANVILLE DEV</t>
  </si>
  <si>
    <t>CALEB</t>
  </si>
  <si>
    <t>JANO</t>
  </si>
  <si>
    <t>VAN DER POLL</t>
  </si>
  <si>
    <t>CHRISTIAN</t>
  </si>
  <si>
    <t>TAYDEN</t>
  </si>
  <si>
    <t>VLOK</t>
  </si>
  <si>
    <t>KIAN</t>
  </si>
  <si>
    <t>ZAYDEN</t>
  </si>
  <si>
    <t>BORNMAN</t>
  </si>
  <si>
    <t>TREGANO</t>
  </si>
  <si>
    <t>VAN STRYP</t>
  </si>
  <si>
    <t>BUYS</t>
  </si>
  <si>
    <t>MILA</t>
  </si>
  <si>
    <t>ALEXIS</t>
  </si>
  <si>
    <t>HAVENGA</t>
  </si>
  <si>
    <t>VILJOEN</t>
  </si>
  <si>
    <t>IHT</t>
  </si>
  <si>
    <t>RUTH</t>
  </si>
  <si>
    <t>LEANDRI</t>
  </si>
  <si>
    <t>MIANE</t>
  </si>
  <si>
    <t>AVAH</t>
  </si>
  <si>
    <t>STORM</t>
  </si>
  <si>
    <t>VAN DER MERWE</t>
  </si>
  <si>
    <t>BOSMAN</t>
  </si>
  <si>
    <t>KHOTSO</t>
  </si>
  <si>
    <t>RYNARD</t>
  </si>
  <si>
    <t>11.79</t>
  </si>
  <si>
    <t>12.19</t>
  </si>
  <si>
    <t>KIVAN</t>
  </si>
  <si>
    <t>DE BIE</t>
  </si>
  <si>
    <t>KAI</t>
  </si>
  <si>
    <t>GUNTER</t>
  </si>
  <si>
    <t>NICO</t>
  </si>
  <si>
    <t>JAYDEN</t>
  </si>
  <si>
    <t>LIME</t>
  </si>
  <si>
    <t>BOTHMA</t>
  </si>
  <si>
    <t>KAYLEE</t>
  </si>
  <si>
    <t>MARKUS</t>
  </si>
  <si>
    <t>LUV</t>
  </si>
  <si>
    <t>LOUIS</t>
  </si>
  <si>
    <t>LAST</t>
  </si>
  <si>
    <t xml:space="preserve">CHRISTIAAN </t>
  </si>
  <si>
    <t>BRITS</t>
  </si>
  <si>
    <t>SCHUSTER</t>
  </si>
  <si>
    <t>WAC</t>
  </si>
  <si>
    <t>CRONJE</t>
  </si>
  <si>
    <t>OREPHEMETSE</t>
  </si>
  <si>
    <t>LISA</t>
  </si>
  <si>
    <t>MALAN</t>
  </si>
  <si>
    <t>ADRIAN</t>
  </si>
  <si>
    <t>MAXWELL</t>
  </si>
  <si>
    <t>BUHLE</t>
  </si>
  <si>
    <t>JANKE</t>
  </si>
  <si>
    <t>LEA</t>
  </si>
  <si>
    <t>GREYLING</t>
  </si>
  <si>
    <t>10.68</t>
  </si>
  <si>
    <t>9.77</t>
  </si>
  <si>
    <t>JANKO</t>
  </si>
  <si>
    <t>12.44</t>
  </si>
  <si>
    <t>MENTZ</t>
  </si>
  <si>
    <t>WALDO</t>
  </si>
  <si>
    <t>MEADON</t>
  </si>
  <si>
    <t>KHANYE</t>
  </si>
  <si>
    <t>PRESTIGE COLL</t>
  </si>
  <si>
    <t>CHANEL</t>
  </si>
  <si>
    <t>GROENEWALD</t>
  </si>
  <si>
    <t>MILAN</t>
  </si>
  <si>
    <t>RAS</t>
  </si>
  <si>
    <t>NJ</t>
  </si>
  <si>
    <t>BARNARD</t>
  </si>
  <si>
    <t>GROOT</t>
  </si>
  <si>
    <t>STOLTZ</t>
  </si>
  <si>
    <t>JANSE VAN RENSBURG</t>
  </si>
  <si>
    <t>TAYSSIR</t>
  </si>
  <si>
    <t>SELMI</t>
  </si>
  <si>
    <t>LINE</t>
  </si>
  <si>
    <t>OLIVIA</t>
  </si>
  <si>
    <t>LEANE</t>
  </si>
  <si>
    <t>CRAFFORD</t>
  </si>
  <si>
    <t>COMBRINCK</t>
  </si>
  <si>
    <t>VORSTER</t>
  </si>
  <si>
    <t>KYLE</t>
  </si>
  <si>
    <t>AFFIES</t>
  </si>
  <si>
    <t>BLAKE</t>
  </si>
  <si>
    <t>DELPORT</t>
  </si>
  <si>
    <t>CALVIN</t>
  </si>
  <si>
    <t>STULTING</t>
  </si>
  <si>
    <t>13.15</t>
  </si>
  <si>
    <t>WIAN</t>
  </si>
  <si>
    <t>WIERIES</t>
  </si>
  <si>
    <t>LUANRU</t>
  </si>
  <si>
    <t>SWARTKOP</t>
  </si>
  <si>
    <t>TI-ANE</t>
  </si>
  <si>
    <t>EMMA</t>
  </si>
  <si>
    <t>OMPHA</t>
  </si>
  <si>
    <t>MUNYAI</t>
  </si>
  <si>
    <t>PFUKWA</t>
  </si>
  <si>
    <t>MATT</t>
  </si>
  <si>
    <t>12.35</t>
  </si>
  <si>
    <t>12.40</t>
  </si>
  <si>
    <t>12.66</t>
  </si>
  <si>
    <t>SEBASTIAN</t>
  </si>
  <si>
    <t>11.82</t>
  </si>
  <si>
    <t>12.68</t>
  </si>
  <si>
    <t>EMIEL</t>
  </si>
  <si>
    <t>HEAT 6</t>
  </si>
  <si>
    <t>VAN DER WALT</t>
  </si>
  <si>
    <t>DUNCAN</t>
  </si>
  <si>
    <t>BROODRYK</t>
  </si>
  <si>
    <t>17.49</t>
  </si>
  <si>
    <t>LOOCK</t>
  </si>
  <si>
    <t>13.52</t>
  </si>
  <si>
    <t>LANI</t>
  </si>
  <si>
    <t>MASANA</t>
  </si>
  <si>
    <t>NYALUNGU</t>
  </si>
  <si>
    <t>11.72</t>
  </si>
  <si>
    <t>DE LANGE</t>
  </si>
  <si>
    <t>12.15</t>
  </si>
  <si>
    <t>12.27</t>
  </si>
  <si>
    <t>12.57</t>
  </si>
  <si>
    <t>11.77</t>
  </si>
  <si>
    <t>LENE</t>
  </si>
  <si>
    <t>KIARAH</t>
  </si>
  <si>
    <t>DELL</t>
  </si>
  <si>
    <t>11.39</t>
  </si>
  <si>
    <t>11.86</t>
  </si>
  <si>
    <t>11.97</t>
  </si>
  <si>
    <t>WESSEL</t>
  </si>
  <si>
    <t>LOMBARD</t>
  </si>
  <si>
    <t>12.31</t>
  </si>
  <si>
    <t>COLIN</t>
  </si>
  <si>
    <t>14.90</t>
  </si>
  <si>
    <t>WOLFF</t>
  </si>
  <si>
    <t>13.87</t>
  </si>
  <si>
    <t>14.96</t>
  </si>
  <si>
    <t>LUANN</t>
  </si>
  <si>
    <t>15.43</t>
  </si>
  <si>
    <t>AMELIE</t>
  </si>
  <si>
    <t>AVA</t>
  </si>
  <si>
    <t>MELZAAN</t>
  </si>
  <si>
    <t>GROBLER</t>
  </si>
  <si>
    <t>DANIKA</t>
  </si>
  <si>
    <t>ALAN</t>
  </si>
  <si>
    <t>11.53</t>
  </si>
  <si>
    <t>TUMELO</t>
  </si>
  <si>
    <t>KUTLWANO</t>
  </si>
  <si>
    <t>CHAUKE</t>
  </si>
  <si>
    <t>BOXERS</t>
  </si>
  <si>
    <t>10.70</t>
  </si>
  <si>
    <t>ROALD</t>
  </si>
  <si>
    <t>DREYER</t>
  </si>
  <si>
    <t>PIERRE</t>
  </si>
  <si>
    <t>28.17</t>
  </si>
  <si>
    <t>12.23</t>
  </si>
  <si>
    <t>15.90</t>
  </si>
  <si>
    <t>NALEDI</t>
  </si>
  <si>
    <t>TSHIAMO</t>
  </si>
  <si>
    <t>MANAMELA</t>
  </si>
  <si>
    <t>NKOSI</t>
  </si>
  <si>
    <t>EVENT 2 - SHOT PUT, BOYS 13 (2011,2010)</t>
  </si>
  <si>
    <t>EVENT 01 - HIGH JUMP BOYS 11 (2013,2012)</t>
  </si>
  <si>
    <t>EVENT 3 - 60M BOYS 7 (2017,2016)</t>
  </si>
  <si>
    <t>EVENT 4 - 60M GIRLS 7 (2017,2016)</t>
  </si>
  <si>
    <t>EVENT 5 - 60M BOYS 9 (2015,2014)</t>
  </si>
  <si>
    <t>EVENT 6 - 60M GIRLS 9 (2015,2014)</t>
  </si>
  <si>
    <t>EVENT 7 - DISCUS THROW GIRLS 13 (2011,2010)</t>
  </si>
  <si>
    <t>EVENT 8 - SHOT PUT GIRLS 11 (2013,2012)</t>
  </si>
  <si>
    <t>EVENT 9 - HIGH JUMP GIRLS 11 (2013,2012)</t>
  </si>
  <si>
    <t>EVENT 10 - 80 M BOYS 11 (2013,2012)</t>
  </si>
  <si>
    <t>EVENT 11 - 80 M GIRLS 11 (2013,2012)</t>
  </si>
  <si>
    <t>EVENT 12 - 200M HURDLES BOYS 13 (2011,2010)</t>
  </si>
  <si>
    <t>EVENT 13 - 200M HURDLES GIRLS 13 (2011,2010)</t>
  </si>
  <si>
    <t>EVENT 14 - HIGH JUMP BOYS 13 (2011,2010)</t>
  </si>
  <si>
    <t>EVENT 15 - SHOT PUT BOYS 11 (2013,2012)</t>
  </si>
  <si>
    <t>EVENT 16 - DISCUS THROW BOYS 13 (2011,2010)</t>
  </si>
  <si>
    <t>EVENT 17 - 800M BOYS 13 (2011,2010)</t>
  </si>
  <si>
    <t>EVENT 18 - 800M GIRLS 13 (2011,2010)</t>
  </si>
  <si>
    <t>EVENT 19 - 200M GIRLS 13 (2011,2010)</t>
  </si>
  <si>
    <t>EVENT 20 - 200M BOYS 13 (2011,2010)</t>
  </si>
  <si>
    <t>EVENT 21 - SHOT PUT GIRLS 13 (2011,2010)</t>
  </si>
  <si>
    <t>EVENT 22 - HIGH JUMP GIRLS 13 (2011,2010)</t>
  </si>
  <si>
    <t>EVENT 23 - 600M BOYS 11 (2013,2012)</t>
  </si>
  <si>
    <t>EVENT 24 - 600M GIRLS 11 (2013,2012)</t>
  </si>
  <si>
    <t>EVENT 26- 600M GIRLS 9 (2015,2014)</t>
  </si>
  <si>
    <t>EVENT 25- 600M BOYS 9 (2015,2014)</t>
  </si>
  <si>
    <t xml:space="preserve">AIDEN </t>
  </si>
  <si>
    <t>CLOETE</t>
  </si>
  <si>
    <t>LUKA</t>
  </si>
  <si>
    <t>THOMAS</t>
  </si>
  <si>
    <t>XANDER</t>
  </si>
  <si>
    <t>HOHLS</t>
  </si>
  <si>
    <t>DE WET</t>
  </si>
  <si>
    <t>BRITZ</t>
  </si>
  <si>
    <t>VAN DER LINDE</t>
  </si>
  <si>
    <t>MEYERSPARK</t>
  </si>
  <si>
    <t>THE VILLAGE</t>
  </si>
  <si>
    <t>DANIE MALAN</t>
  </si>
  <si>
    <t>1.40</t>
  </si>
  <si>
    <t>1.38</t>
  </si>
  <si>
    <t>1.35</t>
  </si>
  <si>
    <t>1.30</t>
  </si>
  <si>
    <t>1.25</t>
  </si>
  <si>
    <t>11.07</t>
  </si>
  <si>
    <t>9.86</t>
  </si>
  <si>
    <t>8.92</t>
  </si>
  <si>
    <t>8.72</t>
  </si>
  <si>
    <t>6.35</t>
  </si>
  <si>
    <t>JACO</t>
  </si>
  <si>
    <t>DEWALD</t>
  </si>
  <si>
    <t>ZAIN</t>
  </si>
  <si>
    <t>ADRIAAN</t>
  </si>
  <si>
    <t>3.31</t>
  </si>
  <si>
    <t>SAMUKELO</t>
  </si>
  <si>
    <t>BLUE RUN</t>
  </si>
  <si>
    <t>9.45</t>
  </si>
  <si>
    <t>9.70</t>
  </si>
  <si>
    <t>9.91</t>
  </si>
  <si>
    <t>10.14</t>
  </si>
  <si>
    <t>10.35</t>
  </si>
  <si>
    <t>10.81</t>
  </si>
  <si>
    <t>MARTHINUS</t>
  </si>
  <si>
    <t>CJ</t>
  </si>
  <si>
    <t>JUANDRE</t>
  </si>
  <si>
    <t>RHINUS</t>
  </si>
  <si>
    <t>ATHULE</t>
  </si>
  <si>
    <t>SCRIVEN</t>
  </si>
  <si>
    <t>DUNN</t>
  </si>
  <si>
    <t>WILLIAMS</t>
  </si>
  <si>
    <t>IRENE</t>
  </si>
  <si>
    <t>9.20</t>
  </si>
  <si>
    <t>9.62</t>
  </si>
  <si>
    <t>9.98</t>
  </si>
  <si>
    <t>10.33</t>
  </si>
  <si>
    <t>10.73</t>
  </si>
  <si>
    <t>CHRISTOPH</t>
  </si>
  <si>
    <t>RORISANG</t>
  </si>
  <si>
    <t>STEPHANUS ROOS</t>
  </si>
  <si>
    <t>10.08</t>
  </si>
  <si>
    <t>10.65</t>
  </si>
  <si>
    <t>11.02</t>
  </si>
  <si>
    <t>14.95</t>
  </si>
  <si>
    <t>LINIEKE</t>
  </si>
  <si>
    <t>SWART</t>
  </si>
  <si>
    <t xml:space="preserve">KARLIZE </t>
  </si>
  <si>
    <t>MERISE</t>
  </si>
  <si>
    <t xml:space="preserve"> VILJOEN</t>
  </si>
  <si>
    <t>NILEEN</t>
  </si>
  <si>
    <t>VAN BILJON</t>
  </si>
  <si>
    <t>ONTHABILE</t>
  </si>
  <si>
    <t>KEKANA</t>
  </si>
  <si>
    <t>9.48</t>
  </si>
  <si>
    <t>9.54</t>
  </si>
  <si>
    <t>10.01</t>
  </si>
  <si>
    <t>10.46</t>
  </si>
  <si>
    <t>10.87</t>
  </si>
  <si>
    <t>SEYMORE</t>
  </si>
  <si>
    <t>CARA</t>
  </si>
  <si>
    <t>CAROLIEN</t>
  </si>
  <si>
    <t>KLARADYN</t>
  </si>
  <si>
    <t>GLAS</t>
  </si>
  <si>
    <t>ANZEL-MARI</t>
  </si>
  <si>
    <t>WAGENAAR</t>
  </si>
  <si>
    <t>LIENKE</t>
  </si>
  <si>
    <t>9.05</t>
  </si>
  <si>
    <t>9.35</t>
  </si>
  <si>
    <t>9.59</t>
  </si>
  <si>
    <t>10.12</t>
  </si>
  <si>
    <t>10.36</t>
  </si>
  <si>
    <t>10.58</t>
  </si>
  <si>
    <t>KEAGAN</t>
  </si>
  <si>
    <t>LEAM</t>
  </si>
  <si>
    <t>PEPLAR</t>
  </si>
  <si>
    <t>OWEN</t>
  </si>
  <si>
    <t>ANDRIES</t>
  </si>
  <si>
    <t>LA GRANGE</t>
  </si>
  <si>
    <t>TSHEPANG</t>
  </si>
  <si>
    <t>8.48</t>
  </si>
  <si>
    <t>8.55</t>
  </si>
  <si>
    <t>9.22</t>
  </si>
  <si>
    <t>9.26</t>
  </si>
  <si>
    <t>9.28</t>
  </si>
  <si>
    <t>ANDRE</t>
  </si>
  <si>
    <t>PEENS</t>
  </si>
  <si>
    <t>LEANO</t>
  </si>
  <si>
    <t>HARA</t>
  </si>
  <si>
    <t>WIESE</t>
  </si>
  <si>
    <t>DIHAN</t>
  </si>
  <si>
    <t>9.15</t>
  </si>
  <si>
    <t>9.85</t>
  </si>
  <si>
    <t>9.87</t>
  </si>
  <si>
    <t>JEANDRE</t>
  </si>
  <si>
    <t>ROBBERTS</t>
  </si>
  <si>
    <t>THEO</t>
  </si>
  <si>
    <t>SCHERMAN</t>
  </si>
  <si>
    <t>McKAY</t>
  </si>
  <si>
    <t>9.03</t>
  </si>
  <si>
    <t>9.56</t>
  </si>
  <si>
    <t>10.20</t>
  </si>
  <si>
    <t>11.12</t>
  </si>
  <si>
    <t>XAVIER</t>
  </si>
  <si>
    <t>OOSTHUIZEN</t>
  </si>
  <si>
    <t>PRINCE</t>
  </si>
  <si>
    <t>MAHLABEGWANE</t>
  </si>
  <si>
    <t>ATINLE</t>
  </si>
  <si>
    <t>MAHUMO</t>
  </si>
  <si>
    <t>THABEDE</t>
  </si>
  <si>
    <t>BUD MBELE</t>
  </si>
  <si>
    <t>8.54</t>
  </si>
  <si>
    <t>8.82</t>
  </si>
  <si>
    <t>9.06</t>
  </si>
  <si>
    <t>9.34</t>
  </si>
  <si>
    <t>9.71</t>
  </si>
  <si>
    <t>10.02</t>
  </si>
  <si>
    <t>ANTONI</t>
  </si>
  <si>
    <t>HARDUS</t>
  </si>
  <si>
    <t>ANTON VAN WOUW</t>
  </si>
  <si>
    <t>9.40</t>
  </si>
  <si>
    <t>9.73</t>
  </si>
  <si>
    <t>10.03</t>
  </si>
  <si>
    <t>10.31</t>
  </si>
  <si>
    <t>10.61</t>
  </si>
  <si>
    <t>OLEBILE</t>
  </si>
  <si>
    <t>MIEKE-MARI</t>
  </si>
  <si>
    <t>DUANE</t>
  </si>
  <si>
    <t>GENL JACQUES PIENAAR</t>
  </si>
  <si>
    <t>9.30</t>
  </si>
  <si>
    <t>9.46</t>
  </si>
  <si>
    <t>9.67</t>
  </si>
  <si>
    <t>9.88</t>
  </si>
  <si>
    <t>10.10</t>
  </si>
  <si>
    <t>DNS</t>
  </si>
  <si>
    <t>LEANKA</t>
  </si>
  <si>
    <t>OPPERMAN</t>
  </si>
  <si>
    <t>ALANA</t>
  </si>
  <si>
    <t>LE GRANGE</t>
  </si>
  <si>
    <t>ANEME</t>
  </si>
  <si>
    <t>YENTL</t>
  </si>
  <si>
    <t>9.58</t>
  </si>
  <si>
    <t>10.37</t>
  </si>
  <si>
    <t>10.66</t>
  </si>
  <si>
    <t>10.75</t>
  </si>
  <si>
    <t>MELANJE</t>
  </si>
  <si>
    <t>MAASDORP</t>
  </si>
  <si>
    <t>VAN SMAALEN</t>
  </si>
  <si>
    <t>DU TOIT</t>
  </si>
  <si>
    <t>DU PREEZ</t>
  </si>
  <si>
    <t>9.49</t>
  </si>
  <si>
    <t>10.45</t>
  </si>
  <si>
    <t>10.59</t>
  </si>
  <si>
    <t>11.13</t>
  </si>
  <si>
    <t>EBERSOHN</t>
  </si>
  <si>
    <t>CHANGUION</t>
  </si>
  <si>
    <t>CAITLYN</t>
  </si>
  <si>
    <t>SIPHOKAZI</t>
  </si>
  <si>
    <t>MOLALA</t>
  </si>
  <si>
    <t>CHININKE</t>
  </si>
  <si>
    <t>NOCILLE</t>
  </si>
  <si>
    <t>9.47</t>
  </si>
  <si>
    <t>10.09</t>
  </si>
  <si>
    <t>ESRI</t>
  </si>
  <si>
    <t>HAVENGE</t>
  </si>
  <si>
    <t>JEANIQUE</t>
  </si>
  <si>
    <t>DEHRMANN</t>
  </si>
  <si>
    <t>LETLOTLO</t>
  </si>
  <si>
    <t>MPHIRI</t>
  </si>
  <si>
    <t>8.87</t>
  </si>
  <si>
    <t>9.24</t>
  </si>
  <si>
    <t>9.93</t>
  </si>
  <si>
    <t>JESSIE</t>
  </si>
  <si>
    <t>MEIRING</t>
  </si>
  <si>
    <t>RETISANG</t>
  </si>
  <si>
    <t>MOLELE</t>
  </si>
  <si>
    <t>DNF</t>
  </si>
  <si>
    <t>11.65</t>
  </si>
  <si>
    <t>9.65</t>
  </si>
  <si>
    <t>9.44</t>
  </si>
  <si>
    <t>9.36</t>
  </si>
  <si>
    <t>8.83</t>
  </si>
  <si>
    <t>MELZANN</t>
  </si>
  <si>
    <t>SIMONE</t>
  </si>
  <si>
    <t>CLARK</t>
  </si>
  <si>
    <t>MARUNE</t>
  </si>
  <si>
    <t>AMORY</t>
  </si>
  <si>
    <t>39.77</t>
  </si>
  <si>
    <t>35.09</t>
  </si>
  <si>
    <t>34.78</t>
  </si>
  <si>
    <t>33.92</t>
  </si>
  <si>
    <t>33.88</t>
  </si>
  <si>
    <t>29.65</t>
  </si>
  <si>
    <t>29.35</t>
  </si>
  <si>
    <t>25.82</t>
  </si>
  <si>
    <t>25.51</t>
  </si>
  <si>
    <t>24.27</t>
  </si>
  <si>
    <t>25.76</t>
  </si>
  <si>
    <t>22.65</t>
  </si>
  <si>
    <t>20.28</t>
  </si>
  <si>
    <t>DANIELLA</t>
  </si>
  <si>
    <t>ROLINE</t>
  </si>
  <si>
    <t>LUDIEK</t>
  </si>
  <si>
    <t xml:space="preserve">SHILAH </t>
  </si>
  <si>
    <t>SNIJDERS</t>
  </si>
  <si>
    <t>SHANDA</t>
  </si>
  <si>
    <t>GERRISEN</t>
  </si>
  <si>
    <t>DE JAGER</t>
  </si>
  <si>
    <t>BREDENKAMP</t>
  </si>
  <si>
    <t>ANJE</t>
  </si>
  <si>
    <t>MIHLAN</t>
  </si>
  <si>
    <t>LYNWOOD</t>
  </si>
  <si>
    <t>WIERDA PARK</t>
  </si>
  <si>
    <t>1.20</t>
  </si>
  <si>
    <t>JENNI</t>
  </si>
  <si>
    <t>ELIZABETH</t>
  </si>
  <si>
    <t>NIKA</t>
  </si>
  <si>
    <t>FREEMAN</t>
  </si>
  <si>
    <t>CLAIRE</t>
  </si>
  <si>
    <t>KARIL</t>
  </si>
  <si>
    <t>DIEDENDS</t>
  </si>
  <si>
    <t>LYLA</t>
  </si>
  <si>
    <t>COLYN</t>
  </si>
  <si>
    <t>TYGERPOORT</t>
  </si>
  <si>
    <t>TUINE</t>
  </si>
  <si>
    <t>1.15</t>
  </si>
  <si>
    <t>CHAZELLE</t>
  </si>
  <si>
    <t>BAIT</t>
  </si>
  <si>
    <t>LEANKE</t>
  </si>
  <si>
    <t>RICHELMAN</t>
  </si>
  <si>
    <t>10.86</t>
  </si>
  <si>
    <t>11.27</t>
  </si>
  <si>
    <t>11.70</t>
  </si>
  <si>
    <t>13.13</t>
  </si>
  <si>
    <t>AYDEN</t>
  </si>
  <si>
    <t>DONALDSON</t>
  </si>
  <si>
    <t>LIEBENBERG</t>
  </si>
  <si>
    <t>BLESSED</t>
  </si>
  <si>
    <t>NYAKUNWA</t>
  </si>
  <si>
    <t>10.92</t>
  </si>
  <si>
    <t>11.21</t>
  </si>
  <si>
    <t>11.45</t>
  </si>
  <si>
    <t>12.38</t>
  </si>
  <si>
    <t>JOSHUA-ALON</t>
  </si>
  <si>
    <t>BOUWER</t>
  </si>
  <si>
    <t>REHAN</t>
  </si>
  <si>
    <t>GELDENHUYS</t>
  </si>
  <si>
    <t>10.64</t>
  </si>
  <si>
    <t>10.98</t>
  </si>
  <si>
    <t>11.28</t>
  </si>
  <si>
    <t>12.11</t>
  </si>
  <si>
    <t>DEVON</t>
  </si>
  <si>
    <t>11.05</t>
  </si>
  <si>
    <t>11.66</t>
  </si>
  <si>
    <t>CHRISTIE</t>
  </si>
  <si>
    <t>SHENIKE</t>
  </si>
  <si>
    <t>10.56</t>
  </si>
  <si>
    <t>11.23</t>
  </si>
  <si>
    <t>11.55</t>
  </si>
  <si>
    <t>11.88</t>
  </si>
  <si>
    <t>JO-RI</t>
  </si>
  <si>
    <t>XANTHE</t>
  </si>
  <si>
    <t>ZEMIRA</t>
  </si>
  <si>
    <t>WUCHERPFENNING</t>
  </si>
  <si>
    <t>ELMORE</t>
  </si>
  <si>
    <t>BORNMANN</t>
  </si>
  <si>
    <t>10.96</t>
  </si>
  <si>
    <t>11.15</t>
  </si>
  <si>
    <t>11.33</t>
  </si>
  <si>
    <t>11.71</t>
  </si>
  <si>
    <t>LYNN</t>
  </si>
  <si>
    <t>DIBELA</t>
  </si>
  <si>
    <t>JOHANNE</t>
  </si>
  <si>
    <t>CONRADIE</t>
  </si>
  <si>
    <t>GIULIANA</t>
  </si>
  <si>
    <t>CAMPANELLI</t>
  </si>
  <si>
    <t>11.61</t>
  </si>
  <si>
    <t>MARINE</t>
  </si>
  <si>
    <t>ORAPELENG</t>
  </si>
  <si>
    <t>MASHEGO</t>
  </si>
  <si>
    <t>12.67</t>
  </si>
  <si>
    <t>JONE</t>
  </si>
  <si>
    <t>MINKA</t>
  </si>
  <si>
    <t>HENN</t>
  </si>
  <si>
    <t>MINELE</t>
  </si>
  <si>
    <t>TEGAN</t>
  </si>
  <si>
    <t>28.70</t>
  </si>
  <si>
    <t>32.92</t>
  </si>
  <si>
    <t>34.94</t>
  </si>
  <si>
    <t>36.60</t>
  </si>
  <si>
    <t>36.90</t>
  </si>
  <si>
    <t>30.25</t>
  </si>
  <si>
    <t>31.32</t>
  </si>
  <si>
    <t>33.26</t>
  </si>
  <si>
    <t>34.61</t>
  </si>
  <si>
    <t xml:space="preserve">WILLIAM </t>
  </si>
  <si>
    <t>NATHAN</t>
  </si>
  <si>
    <t>LITSEHO</t>
  </si>
  <si>
    <t>HENRY</t>
  </si>
  <si>
    <t>TSEBO</t>
  </si>
  <si>
    <t>NIHAN</t>
  </si>
  <si>
    <t>CENTURION</t>
  </si>
  <si>
    <t>30.15</t>
  </si>
  <si>
    <t>33.29</t>
  </si>
  <si>
    <t>35.56</t>
  </si>
  <si>
    <t>37.14</t>
  </si>
  <si>
    <t>38.12</t>
  </si>
  <si>
    <t>41.41</t>
  </si>
  <si>
    <t>MAYLIN</t>
  </si>
  <si>
    <t>KILIAN</t>
  </si>
  <si>
    <t>SUNELLE</t>
  </si>
  <si>
    <t>ERIKA</t>
  </si>
  <si>
    <t>CHANIQUE</t>
  </si>
  <si>
    <t>KARMI</t>
  </si>
  <si>
    <t>ALBERTYN</t>
  </si>
  <si>
    <t>LS BOSVELD</t>
  </si>
  <si>
    <t>1.45</t>
  </si>
  <si>
    <t>DEANDER</t>
  </si>
  <si>
    <t>TI-GIAN</t>
  </si>
  <si>
    <t>ANDZANI</t>
  </si>
  <si>
    <t>CURRO</t>
  </si>
  <si>
    <t>10.47</t>
  </si>
  <si>
    <t>10.26</t>
  </si>
  <si>
    <t>8.88</t>
  </si>
  <si>
    <t>8.49</t>
  </si>
  <si>
    <t>LIHAN</t>
  </si>
  <si>
    <t xml:space="preserve">DEAN </t>
  </si>
  <si>
    <t>REWAN</t>
  </si>
  <si>
    <t>GROENEWALT</t>
  </si>
  <si>
    <t>WIHAN</t>
  </si>
  <si>
    <t>46.19</t>
  </si>
  <si>
    <t>41.25</t>
  </si>
  <si>
    <t>32.24</t>
  </si>
  <si>
    <t>31.02</t>
  </si>
  <si>
    <t>27.03</t>
  </si>
  <si>
    <t>26.98</t>
  </si>
  <si>
    <t>26.77</t>
  </si>
  <si>
    <t>25.38</t>
  </si>
  <si>
    <t>20.69</t>
  </si>
  <si>
    <t>18.56</t>
  </si>
  <si>
    <t>JAN</t>
  </si>
  <si>
    <t>JADEN</t>
  </si>
  <si>
    <t>HONIBALL</t>
  </si>
  <si>
    <t>JAMES</t>
  </si>
  <si>
    <t>BRUWER</t>
  </si>
  <si>
    <t>SAYMAN</t>
  </si>
  <si>
    <t>VAN DYK</t>
  </si>
  <si>
    <t>BLUE RUNN</t>
  </si>
  <si>
    <t>2.16.55</t>
  </si>
  <si>
    <t>2.19.51</t>
  </si>
  <si>
    <t>2.21.57</t>
  </si>
  <si>
    <t>2.21.98</t>
  </si>
  <si>
    <t>2.27.20</t>
  </si>
  <si>
    <t>2.40.71</t>
  </si>
  <si>
    <t>2.47.38</t>
  </si>
  <si>
    <t>2.48.88</t>
  </si>
  <si>
    <t>2.51.13</t>
  </si>
  <si>
    <t>2.51.43</t>
  </si>
  <si>
    <t>2.58.41</t>
  </si>
  <si>
    <t>2.58.75</t>
  </si>
  <si>
    <t>2.33.40</t>
  </si>
  <si>
    <t>OARUBILE</t>
  </si>
  <si>
    <t>MOKGOSI</t>
  </si>
  <si>
    <t>LOUIS LEIPOLDT</t>
  </si>
  <si>
    <t>HANRE</t>
  </si>
  <si>
    <t>GROENEWALDT</t>
  </si>
  <si>
    <t>GONTSHE</t>
  </si>
  <si>
    <t>LANANYE</t>
  </si>
  <si>
    <t>670</t>
  </si>
  <si>
    <t>620</t>
  </si>
  <si>
    <t>590</t>
  </si>
  <si>
    <t>580</t>
  </si>
  <si>
    <t>510</t>
  </si>
  <si>
    <t>500</t>
  </si>
  <si>
    <t>290</t>
  </si>
  <si>
    <t>270</t>
  </si>
  <si>
    <t>250</t>
  </si>
  <si>
    <t>180</t>
  </si>
  <si>
    <t>2.37.95</t>
  </si>
  <si>
    <t>2.42.72</t>
  </si>
  <si>
    <t>2.55.82</t>
  </si>
  <si>
    <t>2.56.28</t>
  </si>
  <si>
    <t>2.57.92</t>
  </si>
  <si>
    <t>LISA-MARIE</t>
  </si>
  <si>
    <t>JANSEN VAN RENSBURG</t>
  </si>
  <si>
    <t>AME</t>
  </si>
  <si>
    <t>KHUMALO</t>
  </si>
  <si>
    <t>27.61</t>
  </si>
  <si>
    <t>28.59</t>
  </si>
  <si>
    <t>28.88</t>
  </si>
  <si>
    <t>30.73</t>
  </si>
  <si>
    <t>31.15</t>
  </si>
  <si>
    <t>31.52</t>
  </si>
  <si>
    <t>REITUNETSE</t>
  </si>
  <si>
    <t>MATEBEDI</t>
  </si>
  <si>
    <t>KERIANA</t>
  </si>
  <si>
    <t>GOVENDER</t>
  </si>
  <si>
    <t>ERASMUS</t>
  </si>
  <si>
    <t>32.10</t>
  </si>
  <si>
    <t>23.92</t>
  </si>
  <si>
    <t>25.13</t>
  </si>
  <si>
    <t>25.48</t>
  </si>
  <si>
    <t>26.01</t>
  </si>
  <si>
    <t>27.71</t>
  </si>
  <si>
    <t>28.26</t>
  </si>
  <si>
    <t>39.70</t>
  </si>
  <si>
    <t>JUAN-RAY</t>
  </si>
  <si>
    <t>ROBERTSON</t>
  </si>
  <si>
    <t>KHOSHI</t>
  </si>
  <si>
    <t>23.75</t>
  </si>
  <si>
    <t>26.02</t>
  </si>
  <si>
    <t>26.39</t>
  </si>
  <si>
    <t>27.17</t>
  </si>
  <si>
    <t>27.21</t>
  </si>
  <si>
    <t>27.80</t>
  </si>
  <si>
    <t>27.83</t>
  </si>
  <si>
    <t>28.00</t>
  </si>
  <si>
    <t>EHIRIM</t>
  </si>
  <si>
    <t>CHIBUNNA</t>
  </si>
  <si>
    <t>SERIRI</t>
  </si>
  <si>
    <t>MAKHUDU</t>
  </si>
  <si>
    <t>ADEN</t>
  </si>
  <si>
    <t>11.00</t>
  </si>
  <si>
    <t>9.57</t>
  </si>
  <si>
    <t>9.18</t>
  </si>
  <si>
    <t>8.91</t>
  </si>
  <si>
    <t>8.51</t>
  </si>
  <si>
    <t>7.98</t>
  </si>
  <si>
    <t>7.28</t>
  </si>
  <si>
    <t>ROLWE</t>
  </si>
  <si>
    <t>SHILOH</t>
  </si>
  <si>
    <t>SNIDERS</t>
  </si>
  <si>
    <t>LUDICK</t>
  </si>
  <si>
    <t>SHANNA</t>
  </si>
  <si>
    <t>GERRITSON</t>
  </si>
  <si>
    <t>MINLAN</t>
  </si>
  <si>
    <t>1.62</t>
  </si>
  <si>
    <t>NO HEIGHT</t>
  </si>
  <si>
    <t>ROBINSON</t>
  </si>
  <si>
    <t>CLARKE</t>
  </si>
  <si>
    <t>GABRIELLE</t>
  </si>
  <si>
    <t>ALZAAN</t>
  </si>
  <si>
    <t>ZANDRI</t>
  </si>
  <si>
    <t>MPUMALANGA</t>
  </si>
  <si>
    <t>BOSVELD</t>
  </si>
  <si>
    <t>1.50.29</t>
  </si>
  <si>
    <t>1.52.78</t>
  </si>
  <si>
    <t>1.58.54</t>
  </si>
  <si>
    <t>2.10.60</t>
  </si>
  <si>
    <t>2.30.87</t>
  </si>
  <si>
    <t>2.48.57</t>
  </si>
  <si>
    <t>2.49.83</t>
  </si>
  <si>
    <t>2.51.91</t>
  </si>
  <si>
    <t>3.28.55</t>
  </si>
  <si>
    <t>RUHAN</t>
  </si>
  <si>
    <t>DAWID</t>
  </si>
  <si>
    <t>WESSELS</t>
  </si>
  <si>
    <t>OMOLEMO</t>
  </si>
  <si>
    <t>GROVE</t>
  </si>
  <si>
    <t>1.52.70</t>
  </si>
  <si>
    <t>2.00.89</t>
  </si>
  <si>
    <t>2.01.82</t>
  </si>
  <si>
    <t>2.02.56</t>
  </si>
  <si>
    <t>2.03.73</t>
  </si>
  <si>
    <t>2.10.86</t>
  </si>
  <si>
    <t>2.12.43</t>
  </si>
  <si>
    <t>2.16.65</t>
  </si>
  <si>
    <t>2.17.08</t>
  </si>
  <si>
    <t>2.17.42</t>
  </si>
  <si>
    <t>2.18.43</t>
  </si>
  <si>
    <t>2.19.95</t>
  </si>
  <si>
    <t>2.21.70</t>
  </si>
  <si>
    <t>2.29.48</t>
  </si>
  <si>
    <t>2.29.73</t>
  </si>
  <si>
    <t>KATIE</t>
  </si>
  <si>
    <t>LUBBE</t>
  </si>
  <si>
    <t>JANKA</t>
  </si>
  <si>
    <t>ZANTE</t>
  </si>
  <si>
    <t xml:space="preserve">LISA </t>
  </si>
  <si>
    <t>ANZE</t>
  </si>
  <si>
    <t>1.52.12</t>
  </si>
  <si>
    <t>1.59.72</t>
  </si>
  <si>
    <t>2.00.01</t>
  </si>
  <si>
    <t>2.03.41</t>
  </si>
  <si>
    <t>2.08.86</t>
  </si>
  <si>
    <t>2.09.51</t>
  </si>
  <si>
    <t>2.11.64</t>
  </si>
  <si>
    <t>2.17.39</t>
  </si>
  <si>
    <t>2.20.39</t>
  </si>
  <si>
    <t>2.22.28</t>
  </si>
  <si>
    <t>2.04.20</t>
  </si>
  <si>
    <t>2.50.18</t>
  </si>
  <si>
    <t>ANNANDALE</t>
  </si>
  <si>
    <t>GIDEON</t>
  </si>
  <si>
    <t>LEON</t>
  </si>
  <si>
    <t>VAN SCHALKWYK</t>
  </si>
  <si>
    <t xml:space="preserve">LUAN </t>
  </si>
  <si>
    <t>??</t>
  </si>
  <si>
    <t xml:space="preserve">STEPHANUS ROOS </t>
  </si>
  <si>
    <t>2.01.51</t>
  </si>
  <si>
    <t>2.09.13</t>
  </si>
  <si>
    <t>2.12.78</t>
  </si>
  <si>
    <t>2.14.60</t>
  </si>
  <si>
    <t>2.15.56</t>
  </si>
  <si>
    <t>2.16.17</t>
  </si>
  <si>
    <t>2.17.43</t>
  </si>
  <si>
    <t>2.20.81</t>
  </si>
  <si>
    <t>2.21.34</t>
  </si>
  <si>
    <t>2.26.99</t>
  </si>
  <si>
    <t>2.48.94</t>
  </si>
  <si>
    <t>2.56.83</t>
  </si>
  <si>
    <t>3.02.00</t>
  </si>
  <si>
    <t>3.02.72</t>
  </si>
  <si>
    <t>KENZI</t>
  </si>
  <si>
    <t>VOSLOO</t>
  </si>
  <si>
    <t>MICHAELA</t>
  </si>
  <si>
    <t>ISABEAU</t>
  </si>
  <si>
    <t>DE KOK</t>
  </si>
  <si>
    <t>KHANYA</t>
  </si>
  <si>
    <t>BODIBER</t>
  </si>
  <si>
    <t>LOMOLEMO</t>
  </si>
  <si>
    <t>DIKGALE</t>
  </si>
  <si>
    <t>MPITI</t>
  </si>
  <si>
    <t>MOLEKWA</t>
  </si>
  <si>
    <t xml:space="preserve">ROOIHUISKRAAL </t>
  </si>
  <si>
    <t>200H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</si>
</sst>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0" xfId="0" applyFont="1"/>
    <xf numFmtId="0" fontId="0" fillId="0" borderId="1" xfId="0" applyBorder="1"/>
    <xf numFmtId="15" fontId="0" fillId="0" borderId="1" xfId="0" applyNumberFormat="1" applyBorder="1"/>
    <xf numFmtId="0" fontId="0" fillId="0" borderId="5" xfId="0" applyBorder="1"/>
    <xf numFmtId="15" fontId="0" fillId="0" borderId="5" xfId="0" applyNumberFormat="1" applyBorder="1"/>
    <xf numFmtId="15" fontId="0" fillId="0" borderId="0" xfId="0" applyNumberFormat="1"/>
    <xf numFmtId="49" fontId="0" fillId="0" borderId="0" xfId="0" applyNumberFormat="1"/>
    <xf numFmtId="49" fontId="0" fillId="2" borderId="3" xfId="0" applyNumberFormat="1" applyFill="1" applyBorder="1"/>
    <xf numFmtId="49" fontId="0" fillId="0" borderId="1" xfId="0" applyNumberFormat="1" applyBorder="1"/>
    <xf numFmtId="49" fontId="0" fillId="0" borderId="5" xfId="0" applyNumberFormat="1" applyBorder="1"/>
    <xf numFmtId="0" fontId="0" fillId="2" borderId="6" xfId="0" applyFill="1" applyBorder="1"/>
    <xf numFmtId="0" fontId="0" fillId="0" borderId="7" xfId="0" applyBorder="1"/>
    <xf numFmtId="49" fontId="0" fillId="0" borderId="7" xfId="0" applyNumberFormat="1" applyBorder="1"/>
    <xf numFmtId="15" fontId="0" fillId="0" borderId="7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9" xfId="0" applyFill="1" applyBorder="1"/>
    <xf numFmtId="0" fontId="3" fillId="0" borderId="0" xfId="0" applyFont="1"/>
    <xf numFmtId="49" fontId="0" fillId="2" borderId="6" xfId="0" applyNumberFormat="1" applyFill="1" applyBorder="1"/>
    <xf numFmtId="49" fontId="0" fillId="0" borderId="8" xfId="0" applyNumberFormat="1" applyBorder="1"/>
    <xf numFmtId="0" fontId="0" fillId="0" borderId="8" xfId="0" applyBorder="1"/>
    <xf numFmtId="0" fontId="0" fillId="0" borderId="10" xfId="0" applyBorder="1"/>
    <xf numFmtId="15" fontId="0" fillId="0" borderId="8" xfId="0" applyNumberFormat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2" borderId="13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3" borderId="5" xfId="0" applyFill="1" applyBorder="1"/>
    <xf numFmtId="0" fontId="0" fillId="3" borderId="1" xfId="0" applyFill="1" applyBorder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4" xfId="0" applyFill="1" applyBorder="1" applyAlignment="1">
      <alignment horizontal="right"/>
    </xf>
    <xf numFmtId="0" fontId="2" fillId="0" borderId="18" xfId="0" applyFont="1" applyBorder="1"/>
    <xf numFmtId="4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20" fontId="0" fillId="0" borderId="5" xfId="0" applyNumberForma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2" borderId="20" xfId="0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3" borderId="0" xfId="0" applyFill="1"/>
    <xf numFmtId="20" fontId="0" fillId="0" borderId="8" xfId="0" applyNumberForma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9" fontId="5" fillId="0" borderId="5" xfId="0" applyNumberFormat="1" applyFont="1" applyBorder="1"/>
    <xf numFmtId="15" fontId="5" fillId="0" borderId="5" xfId="0" applyNumberFormat="1" applyFont="1" applyBorder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8"/>
  <sheetViews>
    <sheetView tabSelected="1" topLeftCell="A5" zoomScale="130" zoomScaleNormal="130" workbookViewId="0">
      <selection activeCell="D466" sqref="D466"/>
    </sheetView>
  </sheetViews>
  <sheetFormatPr defaultRowHeight="15" x14ac:dyDescent="0.25"/>
  <cols>
    <col min="1" max="1" width="8.140625" customWidth="1"/>
    <col min="2" max="2" width="9.140625" style="55"/>
    <col min="3" max="3" width="11.140625" style="34" customWidth="1"/>
    <col min="4" max="4" width="20.140625" style="47" customWidth="1"/>
    <col min="5" max="5" width="27" customWidth="1"/>
    <col min="6" max="6" width="23.85546875" customWidth="1"/>
    <col min="7" max="7" width="14.5703125" style="10" customWidth="1"/>
    <col min="9" max="9" width="27.140625" customWidth="1"/>
    <col min="10" max="11" width="9.140625" customWidth="1"/>
    <col min="12" max="12" width="22.85546875" customWidth="1"/>
    <col min="13" max="13" width="16.42578125" customWidth="1"/>
  </cols>
  <sheetData>
    <row r="1" spans="1:13" hidden="1" x14ac:dyDescent="0.2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idden="1" x14ac:dyDescent="0.25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"/>
    </row>
    <row r="3" spans="1:13" hidden="1" x14ac:dyDescent="0.25">
      <c r="A3" s="90">
        <v>43344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idden="1" x14ac:dyDescent="0.25"/>
    <row r="5" spans="1:13" x14ac:dyDescent="0.25">
      <c r="A5" s="87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x14ac:dyDescent="0.25">
      <c r="A6" s="87" t="s">
        <v>127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x14ac:dyDescent="0.25">
      <c r="A7" s="88">
        <v>45171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5.75" thickBot="1" x14ac:dyDescent="0.3">
      <c r="A8" s="4" t="s">
        <v>309</v>
      </c>
      <c r="B8" s="65"/>
      <c r="C8" s="38"/>
    </row>
    <row r="9" spans="1:13" ht="15.75" thickBot="1" x14ac:dyDescent="0.3">
      <c r="A9" s="1" t="s">
        <v>4</v>
      </c>
      <c r="B9" s="49" t="s">
        <v>5</v>
      </c>
      <c r="C9" s="49" t="s">
        <v>0</v>
      </c>
      <c r="D9" s="51" t="s">
        <v>1</v>
      </c>
      <c r="E9" s="14" t="s">
        <v>6</v>
      </c>
      <c r="F9" s="2" t="s">
        <v>7</v>
      </c>
      <c r="G9" s="11" t="s">
        <v>2</v>
      </c>
      <c r="H9" s="2" t="s">
        <v>8</v>
      </c>
      <c r="I9" s="2" t="s">
        <v>3</v>
      </c>
      <c r="J9" s="2" t="s">
        <v>9</v>
      </c>
      <c r="K9" s="2" t="s">
        <v>22</v>
      </c>
      <c r="L9" s="2" t="s">
        <v>10</v>
      </c>
      <c r="M9" s="3" t="s">
        <v>11</v>
      </c>
    </row>
    <row r="10" spans="1:13" x14ac:dyDescent="0.25">
      <c r="A10" s="5">
        <v>11</v>
      </c>
      <c r="B10" s="59" t="s">
        <v>12</v>
      </c>
      <c r="C10" s="35" t="s">
        <v>346</v>
      </c>
      <c r="D10" s="52"/>
      <c r="E10" s="7" t="s">
        <v>334</v>
      </c>
      <c r="F10" s="5" t="s">
        <v>335</v>
      </c>
      <c r="G10" s="12"/>
      <c r="H10" s="5" t="s">
        <v>15</v>
      </c>
      <c r="I10" s="5" t="s">
        <v>71</v>
      </c>
      <c r="J10" s="5">
        <v>1</v>
      </c>
      <c r="K10" s="5">
        <v>700</v>
      </c>
      <c r="L10" s="5" t="str">
        <f>A1</f>
        <v>PILDITCH STADIUM</v>
      </c>
      <c r="M10" s="6">
        <v>45171</v>
      </c>
    </row>
    <row r="11" spans="1:13" x14ac:dyDescent="0.25">
      <c r="A11" s="7">
        <f t="shared" ref="A11:B17" si="0">A10</f>
        <v>11</v>
      </c>
      <c r="B11" s="50" t="str">
        <f t="shared" si="0"/>
        <v>HJ</v>
      </c>
      <c r="C11" s="18" t="s">
        <v>347</v>
      </c>
      <c r="D11" s="53"/>
      <c r="E11" s="26" t="s">
        <v>45</v>
      </c>
      <c r="F11" s="7" t="s">
        <v>339</v>
      </c>
      <c r="G11" s="13"/>
      <c r="H11" s="7" t="s">
        <v>15</v>
      </c>
      <c r="I11" s="7" t="s">
        <v>343</v>
      </c>
      <c r="J11" s="7">
        <f>J10+1</f>
        <v>2</v>
      </c>
      <c r="K11" s="7">
        <v>670</v>
      </c>
      <c r="L11" s="7" t="str">
        <f t="shared" ref="L11:M17" si="1">L10</f>
        <v>PILDITCH STADIUM</v>
      </c>
      <c r="M11" s="8">
        <f t="shared" si="1"/>
        <v>45171</v>
      </c>
    </row>
    <row r="12" spans="1:13" x14ac:dyDescent="0.25">
      <c r="A12" s="7">
        <f t="shared" si="0"/>
        <v>11</v>
      </c>
      <c r="B12" s="50" t="str">
        <f t="shared" si="0"/>
        <v>HJ</v>
      </c>
      <c r="C12" s="18" t="s">
        <v>348</v>
      </c>
      <c r="D12" s="53"/>
      <c r="E12" s="7" t="s">
        <v>44</v>
      </c>
      <c r="F12" s="7" t="s">
        <v>56</v>
      </c>
      <c r="G12" s="13"/>
      <c r="H12" s="7" t="s">
        <v>15</v>
      </c>
      <c r="I12" s="7" t="s">
        <v>25</v>
      </c>
      <c r="J12" s="7">
        <f>J11+1</f>
        <v>3</v>
      </c>
      <c r="K12" s="7">
        <v>630</v>
      </c>
      <c r="L12" s="7" t="str">
        <f t="shared" si="1"/>
        <v>PILDITCH STADIUM</v>
      </c>
      <c r="M12" s="8">
        <f t="shared" si="1"/>
        <v>45171</v>
      </c>
    </row>
    <row r="13" spans="1:13" x14ac:dyDescent="0.25">
      <c r="A13" s="7">
        <f t="shared" si="0"/>
        <v>11</v>
      </c>
      <c r="B13" s="50" t="str">
        <f t="shared" si="0"/>
        <v>HJ</v>
      </c>
      <c r="C13" s="18" t="s">
        <v>348</v>
      </c>
      <c r="D13" s="53"/>
      <c r="E13" s="7" t="s">
        <v>336</v>
      </c>
      <c r="F13" s="7" t="s">
        <v>340</v>
      </c>
      <c r="G13" s="13"/>
      <c r="H13" s="7" t="s">
        <v>15</v>
      </c>
      <c r="I13" s="7" t="s">
        <v>344</v>
      </c>
      <c r="J13" s="7">
        <f>J12+1</f>
        <v>4</v>
      </c>
      <c r="K13" s="7">
        <v>630</v>
      </c>
      <c r="L13" s="7" t="str">
        <f t="shared" si="1"/>
        <v>PILDITCH STADIUM</v>
      </c>
      <c r="M13" s="8">
        <f t="shared" si="1"/>
        <v>45171</v>
      </c>
    </row>
    <row r="14" spans="1:13" x14ac:dyDescent="0.25">
      <c r="A14" s="7">
        <f t="shared" si="0"/>
        <v>11</v>
      </c>
      <c r="B14" s="50" t="str">
        <f t="shared" si="0"/>
        <v>HJ</v>
      </c>
      <c r="C14" s="18" t="s">
        <v>349</v>
      </c>
      <c r="D14" s="53"/>
      <c r="E14" s="7" t="s">
        <v>300</v>
      </c>
      <c r="F14" s="7" t="s">
        <v>341</v>
      </c>
      <c r="G14" s="13"/>
      <c r="H14" s="7" t="s">
        <v>15</v>
      </c>
      <c r="I14" s="7" t="s">
        <v>345</v>
      </c>
      <c r="J14" s="7">
        <v>5</v>
      </c>
      <c r="K14" s="7">
        <v>560</v>
      </c>
      <c r="L14" s="7" t="str">
        <f t="shared" si="1"/>
        <v>PILDITCH STADIUM</v>
      </c>
      <c r="M14" s="8">
        <f t="shared" si="1"/>
        <v>45171</v>
      </c>
    </row>
    <row r="15" spans="1:13" x14ac:dyDescent="0.25">
      <c r="A15" s="7">
        <f t="shared" si="0"/>
        <v>11</v>
      </c>
      <c r="B15" s="50" t="str">
        <f t="shared" si="0"/>
        <v>HJ</v>
      </c>
      <c r="C15" s="18" t="s">
        <v>350</v>
      </c>
      <c r="D15" s="53"/>
      <c r="E15" s="7" t="s">
        <v>45</v>
      </c>
      <c r="F15" s="7" t="s">
        <v>219</v>
      </c>
      <c r="G15" s="13"/>
      <c r="H15" s="7" t="s">
        <v>15</v>
      </c>
      <c r="I15" s="7" t="s">
        <v>124</v>
      </c>
      <c r="J15" s="7">
        <v>6</v>
      </c>
      <c r="K15" s="7">
        <v>490</v>
      </c>
      <c r="L15" s="7" t="str">
        <f t="shared" si="1"/>
        <v>PILDITCH STADIUM</v>
      </c>
      <c r="M15" s="8">
        <f t="shared" si="1"/>
        <v>45171</v>
      </c>
    </row>
    <row r="16" spans="1:13" x14ac:dyDescent="0.25">
      <c r="A16" s="7">
        <f t="shared" si="0"/>
        <v>11</v>
      </c>
      <c r="B16" s="50" t="str">
        <f t="shared" si="0"/>
        <v>HJ</v>
      </c>
      <c r="C16" s="18" t="s">
        <v>350</v>
      </c>
      <c r="D16" s="53"/>
      <c r="E16" s="7" t="s">
        <v>337</v>
      </c>
      <c r="F16" s="7" t="s">
        <v>342</v>
      </c>
      <c r="G16" s="13"/>
      <c r="H16" s="7" t="s">
        <v>15</v>
      </c>
      <c r="I16" s="7" t="s">
        <v>96</v>
      </c>
      <c r="J16" s="7">
        <v>7</v>
      </c>
      <c r="K16" s="7">
        <v>490</v>
      </c>
      <c r="L16" s="7" t="str">
        <f t="shared" si="1"/>
        <v>PILDITCH STADIUM</v>
      </c>
      <c r="M16" s="8">
        <f t="shared" si="1"/>
        <v>45171</v>
      </c>
    </row>
    <row r="17" spans="1:13" x14ac:dyDescent="0.25">
      <c r="A17" s="7">
        <f t="shared" si="0"/>
        <v>11</v>
      </c>
      <c r="B17" s="50" t="str">
        <f t="shared" si="0"/>
        <v>HJ</v>
      </c>
      <c r="C17" s="18" t="s">
        <v>350</v>
      </c>
      <c r="D17" s="53"/>
      <c r="E17" s="7" t="s">
        <v>338</v>
      </c>
      <c r="F17" s="7" t="s">
        <v>197</v>
      </c>
      <c r="G17" s="13"/>
      <c r="H17" s="7" t="s">
        <v>15</v>
      </c>
      <c r="I17" s="7" t="s">
        <v>124</v>
      </c>
      <c r="J17" s="7">
        <v>8</v>
      </c>
      <c r="K17" s="7">
        <v>490</v>
      </c>
      <c r="L17" s="7" t="str">
        <f t="shared" si="1"/>
        <v>PILDITCH STADIUM</v>
      </c>
      <c r="M17" s="8">
        <f t="shared" si="1"/>
        <v>45171</v>
      </c>
    </row>
    <row r="19" spans="1:13" ht="15.75" thickBot="1" x14ac:dyDescent="0.3">
      <c r="A19" s="46" t="s">
        <v>308</v>
      </c>
      <c r="B19" s="48"/>
      <c r="C19" s="46"/>
      <c r="D19" s="48"/>
    </row>
    <row r="20" spans="1:13" ht="15.75" thickBot="1" x14ac:dyDescent="0.3">
      <c r="A20" s="1" t="s">
        <v>4</v>
      </c>
      <c r="B20" s="49" t="s">
        <v>5</v>
      </c>
      <c r="C20" s="39" t="s">
        <v>0</v>
      </c>
      <c r="D20" s="51" t="s">
        <v>1</v>
      </c>
      <c r="E20" s="2" t="s">
        <v>6</v>
      </c>
      <c r="F20" s="2" t="s">
        <v>7</v>
      </c>
      <c r="G20" s="11" t="s">
        <v>2</v>
      </c>
      <c r="H20" s="2" t="s">
        <v>8</v>
      </c>
      <c r="I20" s="2" t="s">
        <v>3</v>
      </c>
      <c r="J20" s="2" t="s">
        <v>9</v>
      </c>
      <c r="K20" s="2" t="s">
        <v>22</v>
      </c>
      <c r="L20" s="2" t="s">
        <v>10</v>
      </c>
      <c r="M20" s="3" t="s">
        <v>11</v>
      </c>
    </row>
    <row r="21" spans="1:13" x14ac:dyDescent="0.25">
      <c r="A21" s="5">
        <v>13</v>
      </c>
      <c r="B21" s="59" t="s">
        <v>14</v>
      </c>
      <c r="C21" s="35" t="s">
        <v>283</v>
      </c>
      <c r="D21" s="52"/>
      <c r="E21" s="5" t="s">
        <v>356</v>
      </c>
      <c r="F21" s="5" t="s">
        <v>86</v>
      </c>
      <c r="G21" s="12"/>
      <c r="H21" s="5" t="s">
        <v>15</v>
      </c>
      <c r="I21" s="5" t="s">
        <v>31</v>
      </c>
      <c r="J21" s="5">
        <v>1</v>
      </c>
      <c r="K21" s="5">
        <v>940</v>
      </c>
      <c r="L21" s="5" t="str">
        <f>A1</f>
        <v>PILDITCH STADIUM</v>
      </c>
      <c r="M21" s="6">
        <v>45171</v>
      </c>
    </row>
    <row r="22" spans="1:13" x14ac:dyDescent="0.25">
      <c r="A22" s="7">
        <f t="shared" ref="A22:B26" si="2">A21</f>
        <v>13</v>
      </c>
      <c r="B22" s="50" t="str">
        <f t="shared" si="2"/>
        <v>SP</v>
      </c>
      <c r="C22" s="20" t="s">
        <v>280</v>
      </c>
      <c r="D22" s="54"/>
      <c r="E22" s="15" t="s">
        <v>357</v>
      </c>
      <c r="F22" s="15" t="s">
        <v>131</v>
      </c>
      <c r="G22" s="16"/>
      <c r="H22" s="15" t="s">
        <v>15</v>
      </c>
      <c r="I22" s="15" t="s">
        <v>187</v>
      </c>
      <c r="J22" s="15">
        <f>J21+1</f>
        <v>2</v>
      </c>
      <c r="K22" s="15">
        <v>940</v>
      </c>
      <c r="L22" s="15" t="str">
        <f t="shared" ref="L22:M26" si="3">L21</f>
        <v>PILDITCH STADIUM</v>
      </c>
      <c r="M22" s="17">
        <f t="shared" si="3"/>
        <v>45171</v>
      </c>
    </row>
    <row r="23" spans="1:13" x14ac:dyDescent="0.25">
      <c r="A23" s="7">
        <f t="shared" si="2"/>
        <v>13</v>
      </c>
      <c r="B23" s="50" t="str">
        <f t="shared" si="2"/>
        <v>SP</v>
      </c>
      <c r="C23" s="18" t="s">
        <v>260</v>
      </c>
      <c r="D23" s="53"/>
      <c r="E23" s="7" t="s">
        <v>47</v>
      </c>
      <c r="F23" s="7" t="s">
        <v>33</v>
      </c>
      <c r="G23" s="13"/>
      <c r="H23" s="7" t="s">
        <v>15</v>
      </c>
      <c r="I23" s="7" t="s">
        <v>362</v>
      </c>
      <c r="J23" s="15">
        <f>J22+1</f>
        <v>3</v>
      </c>
      <c r="K23" s="15">
        <v>870</v>
      </c>
      <c r="L23" s="15" t="str">
        <f t="shared" si="3"/>
        <v>PILDITCH STADIUM</v>
      </c>
      <c r="M23" s="17">
        <f t="shared" si="3"/>
        <v>45171</v>
      </c>
    </row>
    <row r="24" spans="1:13" x14ac:dyDescent="0.25">
      <c r="A24" s="7">
        <f t="shared" si="2"/>
        <v>13</v>
      </c>
      <c r="B24" s="50" t="str">
        <f t="shared" si="2"/>
        <v>SP</v>
      </c>
      <c r="C24" s="18" t="s">
        <v>351</v>
      </c>
      <c r="D24" s="53"/>
      <c r="E24" s="7" t="s">
        <v>188</v>
      </c>
      <c r="F24" s="7" t="s">
        <v>189</v>
      </c>
      <c r="G24" s="13"/>
      <c r="H24" s="7" t="s">
        <v>15</v>
      </c>
      <c r="I24" s="7" t="s">
        <v>231</v>
      </c>
      <c r="J24" s="7">
        <f>J23+1</f>
        <v>4</v>
      </c>
      <c r="K24" s="7">
        <v>670</v>
      </c>
      <c r="L24" s="15" t="str">
        <f t="shared" si="3"/>
        <v>PILDITCH STADIUM</v>
      </c>
      <c r="M24" s="8">
        <f t="shared" si="3"/>
        <v>45171</v>
      </c>
    </row>
    <row r="25" spans="1:13" x14ac:dyDescent="0.25">
      <c r="A25" s="7">
        <f t="shared" si="2"/>
        <v>13</v>
      </c>
      <c r="B25" s="50" t="str">
        <f t="shared" si="2"/>
        <v>SP</v>
      </c>
      <c r="C25" s="18" t="s">
        <v>352</v>
      </c>
      <c r="D25" s="53"/>
      <c r="E25" s="7" t="s">
        <v>186</v>
      </c>
      <c r="F25" s="7" t="s">
        <v>75</v>
      </c>
      <c r="G25" s="13"/>
      <c r="H25" s="7" t="s">
        <v>15</v>
      </c>
      <c r="I25" s="7" t="s">
        <v>31</v>
      </c>
      <c r="J25" s="7">
        <f>J24+1</f>
        <v>5</v>
      </c>
      <c r="K25" s="7">
        <v>560</v>
      </c>
      <c r="L25" s="15" t="str">
        <f t="shared" si="3"/>
        <v>PILDITCH STADIUM</v>
      </c>
      <c r="M25" s="8">
        <f t="shared" si="3"/>
        <v>45171</v>
      </c>
    </row>
    <row r="26" spans="1:13" x14ac:dyDescent="0.25">
      <c r="A26" s="7">
        <f t="shared" si="2"/>
        <v>13</v>
      </c>
      <c r="B26" s="50" t="str">
        <f t="shared" si="2"/>
        <v>SP</v>
      </c>
      <c r="C26" s="18" t="s">
        <v>353</v>
      </c>
      <c r="D26" s="53"/>
      <c r="E26" s="7" t="s">
        <v>134</v>
      </c>
      <c r="F26" s="7" t="s">
        <v>64</v>
      </c>
      <c r="G26" s="13"/>
      <c r="H26" s="7" t="s">
        <v>15</v>
      </c>
      <c r="I26" s="7" t="s">
        <v>31</v>
      </c>
      <c r="J26" s="7">
        <f>J25+1</f>
        <v>6</v>
      </c>
      <c r="K26" s="7">
        <v>470</v>
      </c>
      <c r="L26" s="7" t="str">
        <f t="shared" si="3"/>
        <v>PILDITCH STADIUM</v>
      </c>
      <c r="M26" s="8">
        <f t="shared" si="3"/>
        <v>45171</v>
      </c>
    </row>
    <row r="27" spans="1:13" x14ac:dyDescent="0.25">
      <c r="A27" s="7">
        <v>13</v>
      </c>
      <c r="B27" s="50" t="s">
        <v>14</v>
      </c>
      <c r="C27" s="18" t="s">
        <v>354</v>
      </c>
      <c r="D27" s="53"/>
      <c r="E27" s="7" t="s">
        <v>358</v>
      </c>
      <c r="F27" s="7" t="s">
        <v>64</v>
      </c>
      <c r="G27" s="13"/>
      <c r="H27" s="7" t="s">
        <v>15</v>
      </c>
      <c r="I27" s="7" t="s">
        <v>31</v>
      </c>
      <c r="J27" s="7">
        <v>7</v>
      </c>
      <c r="K27" s="7">
        <v>450</v>
      </c>
      <c r="L27" s="7" t="s">
        <v>20</v>
      </c>
      <c r="M27" s="8">
        <f>M26</f>
        <v>45171</v>
      </c>
    </row>
    <row r="28" spans="1:13" x14ac:dyDescent="0.25">
      <c r="A28" s="7">
        <v>13</v>
      </c>
      <c r="B28" s="50" t="s">
        <v>14</v>
      </c>
      <c r="C28" s="18" t="s">
        <v>355</v>
      </c>
      <c r="D28" s="53"/>
      <c r="E28" s="7" t="s">
        <v>359</v>
      </c>
      <c r="F28" s="7" t="s">
        <v>86</v>
      </c>
      <c r="G28" s="13"/>
      <c r="H28" s="7" t="s">
        <v>15</v>
      </c>
      <c r="I28" s="7" t="s">
        <v>25</v>
      </c>
      <c r="J28" s="7">
        <v>8</v>
      </c>
      <c r="K28" s="7">
        <v>190</v>
      </c>
      <c r="L28" s="7" t="s">
        <v>20</v>
      </c>
      <c r="M28" s="8">
        <f>M27</f>
        <v>45171</v>
      </c>
    </row>
    <row r="29" spans="1:13" x14ac:dyDescent="0.25">
      <c r="A29">
        <v>13</v>
      </c>
      <c r="B29" s="50" t="s">
        <v>14</v>
      </c>
      <c r="C29" s="18" t="s">
        <v>360</v>
      </c>
      <c r="D29" s="53"/>
      <c r="E29" s="7" t="s">
        <v>361</v>
      </c>
      <c r="F29" s="7" t="s">
        <v>211</v>
      </c>
      <c r="G29" s="13"/>
      <c r="H29" s="7" t="s">
        <v>15</v>
      </c>
      <c r="I29" s="7" t="s">
        <v>107</v>
      </c>
      <c r="J29" s="7">
        <v>9</v>
      </c>
      <c r="K29" s="7">
        <v>0</v>
      </c>
      <c r="L29" s="7" t="s">
        <v>20</v>
      </c>
      <c r="M29" s="8">
        <f>M28</f>
        <v>45171</v>
      </c>
    </row>
    <row r="30" spans="1:13" x14ac:dyDescent="0.25">
      <c r="M30" s="9"/>
    </row>
    <row r="31" spans="1:13" x14ac:dyDescent="0.25">
      <c r="A31" s="4" t="s">
        <v>310</v>
      </c>
      <c r="B31" s="65"/>
      <c r="C31" s="38"/>
      <c r="E31" s="4" t="s">
        <v>16</v>
      </c>
    </row>
    <row r="32" spans="1:13" ht="15.75" thickBot="1" x14ac:dyDescent="0.3">
      <c r="A32" s="1" t="s">
        <v>4</v>
      </c>
      <c r="B32" s="49" t="s">
        <v>5</v>
      </c>
      <c r="C32" s="39" t="s">
        <v>0</v>
      </c>
      <c r="D32" s="51" t="s">
        <v>1</v>
      </c>
      <c r="E32" s="2" t="s">
        <v>6</v>
      </c>
      <c r="F32" s="2" t="s">
        <v>7</v>
      </c>
      <c r="G32" s="11" t="s">
        <v>2</v>
      </c>
      <c r="H32" s="2" t="s">
        <v>8</v>
      </c>
      <c r="I32" s="2" t="s">
        <v>3</v>
      </c>
      <c r="J32" s="2" t="s">
        <v>9</v>
      </c>
      <c r="K32" s="2" t="s">
        <v>22</v>
      </c>
      <c r="L32" s="2" t="s">
        <v>10</v>
      </c>
      <c r="M32" s="3" t="s">
        <v>11</v>
      </c>
    </row>
    <row r="33" spans="1:13" x14ac:dyDescent="0.25">
      <c r="A33" s="5">
        <v>7</v>
      </c>
      <c r="B33" s="59">
        <v>60</v>
      </c>
      <c r="C33" s="75" t="s">
        <v>363</v>
      </c>
      <c r="D33" s="53"/>
      <c r="E33" s="7" t="s">
        <v>369</v>
      </c>
      <c r="F33" s="7" t="s">
        <v>128</v>
      </c>
      <c r="G33" s="7"/>
      <c r="H33" s="7" t="s">
        <v>15</v>
      </c>
      <c r="I33" s="7" t="s">
        <v>124</v>
      </c>
      <c r="J33" s="7">
        <v>1</v>
      </c>
      <c r="K33" s="7">
        <v>810</v>
      </c>
      <c r="L33" s="7" t="str">
        <f>L35</f>
        <v>PILDITCH STADIUM</v>
      </c>
      <c r="M33" s="8">
        <v>45171</v>
      </c>
    </row>
    <row r="34" spans="1:13" x14ac:dyDescent="0.25">
      <c r="A34" s="7">
        <f t="shared" ref="A34:B38" si="4">A33</f>
        <v>7</v>
      </c>
      <c r="B34" s="50">
        <f t="shared" si="4"/>
        <v>60</v>
      </c>
      <c r="C34" s="18" t="s">
        <v>364</v>
      </c>
      <c r="D34" s="53"/>
      <c r="E34" s="7" t="s">
        <v>370</v>
      </c>
      <c r="F34" s="7" t="s">
        <v>191</v>
      </c>
      <c r="G34" s="7"/>
      <c r="H34" s="7" t="s">
        <v>15</v>
      </c>
      <c r="I34" s="7" t="s">
        <v>377</v>
      </c>
      <c r="J34" s="7">
        <v>2</v>
      </c>
      <c r="K34" s="7">
        <v>750</v>
      </c>
      <c r="L34" s="7" t="str">
        <f>L33</f>
        <v>PILDITCH STADIUM</v>
      </c>
      <c r="M34" s="8">
        <f>M33</f>
        <v>45171</v>
      </c>
    </row>
    <row r="35" spans="1:13" x14ac:dyDescent="0.25">
      <c r="A35" s="7">
        <f t="shared" si="4"/>
        <v>7</v>
      </c>
      <c r="B35" s="50">
        <f t="shared" si="4"/>
        <v>60</v>
      </c>
      <c r="C35" s="18" t="s">
        <v>365</v>
      </c>
      <c r="D35" s="57"/>
      <c r="E35" s="26" t="s">
        <v>371</v>
      </c>
      <c r="F35" s="26" t="s">
        <v>42</v>
      </c>
      <c r="G35" s="26"/>
      <c r="H35" s="26" t="s">
        <v>15</v>
      </c>
      <c r="I35" s="26" t="s">
        <v>71</v>
      </c>
      <c r="J35" s="26">
        <v>3</v>
      </c>
      <c r="K35" s="26">
        <v>710</v>
      </c>
      <c r="L35" s="26" t="str">
        <f>A1</f>
        <v>PILDITCH STADIUM</v>
      </c>
      <c r="M35" s="8">
        <f>M34</f>
        <v>45171</v>
      </c>
    </row>
    <row r="36" spans="1:13" x14ac:dyDescent="0.25">
      <c r="A36" s="7">
        <f t="shared" si="4"/>
        <v>7</v>
      </c>
      <c r="B36" s="50">
        <f t="shared" si="4"/>
        <v>60</v>
      </c>
      <c r="C36" s="18" t="s">
        <v>366</v>
      </c>
      <c r="D36" s="53"/>
      <c r="E36" s="7" t="s">
        <v>230</v>
      </c>
      <c r="F36" s="7" t="s">
        <v>374</v>
      </c>
      <c r="G36" s="7"/>
      <c r="H36" s="7" t="s">
        <v>15</v>
      </c>
      <c r="I36" s="7" t="s">
        <v>27</v>
      </c>
      <c r="J36" s="7">
        <v>4</v>
      </c>
      <c r="K36" s="7">
        <v>660</v>
      </c>
      <c r="L36" s="7" t="str">
        <f>L34</f>
        <v>PILDITCH STADIUM</v>
      </c>
      <c r="M36" s="8">
        <f>M35</f>
        <v>45171</v>
      </c>
    </row>
    <row r="37" spans="1:13" x14ac:dyDescent="0.25">
      <c r="A37" s="7">
        <f t="shared" si="4"/>
        <v>7</v>
      </c>
      <c r="B37" s="50">
        <f t="shared" si="4"/>
        <v>60</v>
      </c>
      <c r="C37" s="18" t="s">
        <v>367</v>
      </c>
      <c r="D37" s="53"/>
      <c r="E37" s="7" t="s">
        <v>372</v>
      </c>
      <c r="F37" s="7" t="s">
        <v>375</v>
      </c>
      <c r="G37" s="7"/>
      <c r="H37" s="7" t="s">
        <v>15</v>
      </c>
      <c r="I37" s="7" t="s">
        <v>343</v>
      </c>
      <c r="J37" s="7">
        <v>5</v>
      </c>
      <c r="K37" s="7">
        <v>620</v>
      </c>
      <c r="L37" s="7" t="e">
        <f>#REF!</f>
        <v>#REF!</v>
      </c>
      <c r="M37" s="8">
        <f>M36</f>
        <v>45171</v>
      </c>
    </row>
    <row r="38" spans="1:13" x14ac:dyDescent="0.25">
      <c r="A38" s="7">
        <f t="shared" si="4"/>
        <v>7</v>
      </c>
      <c r="B38" s="50">
        <f t="shared" si="4"/>
        <v>60</v>
      </c>
      <c r="C38" s="18" t="s">
        <v>368</v>
      </c>
      <c r="D38" s="53"/>
      <c r="E38" s="7" t="s">
        <v>373</v>
      </c>
      <c r="F38" s="7" t="s">
        <v>376</v>
      </c>
      <c r="G38" s="7"/>
      <c r="H38" s="7" t="s">
        <v>15</v>
      </c>
      <c r="I38" s="7" t="s">
        <v>107</v>
      </c>
      <c r="J38" s="7">
        <v>6</v>
      </c>
      <c r="K38" s="7">
        <v>540</v>
      </c>
      <c r="L38" s="7" t="s">
        <v>20</v>
      </c>
      <c r="M38" s="8">
        <f>M37</f>
        <v>45171</v>
      </c>
    </row>
    <row r="40" spans="1:13" x14ac:dyDescent="0.25">
      <c r="A40" s="4" t="s">
        <v>310</v>
      </c>
      <c r="B40" s="65"/>
      <c r="C40" s="38"/>
      <c r="E40" s="4" t="s">
        <v>17</v>
      </c>
    </row>
    <row r="41" spans="1:13" ht="15.75" thickBot="1" x14ac:dyDescent="0.3">
      <c r="A41" s="1" t="s">
        <v>4</v>
      </c>
      <c r="B41" s="49" t="s">
        <v>5</v>
      </c>
      <c r="C41" s="39" t="s">
        <v>0</v>
      </c>
      <c r="D41" s="56" t="s">
        <v>1</v>
      </c>
      <c r="E41" s="2" t="s">
        <v>6</v>
      </c>
      <c r="F41" s="2" t="s">
        <v>7</v>
      </c>
      <c r="G41" s="11" t="s">
        <v>2</v>
      </c>
      <c r="H41" s="2" t="s">
        <v>8</v>
      </c>
      <c r="I41" s="2" t="s">
        <v>3</v>
      </c>
      <c r="J41" s="2" t="s">
        <v>9</v>
      </c>
      <c r="K41" s="2" t="s">
        <v>22</v>
      </c>
      <c r="L41" s="2" t="s">
        <v>10</v>
      </c>
      <c r="M41" s="22" t="s">
        <v>11</v>
      </c>
    </row>
    <row r="42" spans="1:13" x14ac:dyDescent="0.25">
      <c r="A42" s="5">
        <v>7</v>
      </c>
      <c r="B42" s="59">
        <v>60</v>
      </c>
      <c r="C42" s="35" t="s">
        <v>378</v>
      </c>
      <c r="D42" s="52"/>
      <c r="E42" s="5" t="s">
        <v>108</v>
      </c>
      <c r="F42" s="5" t="s">
        <v>52</v>
      </c>
      <c r="G42" s="12"/>
      <c r="H42" s="5" t="s">
        <v>15</v>
      </c>
      <c r="I42" s="5" t="s">
        <v>31</v>
      </c>
      <c r="J42" s="5">
        <v>1</v>
      </c>
      <c r="K42" s="5">
        <v>880</v>
      </c>
      <c r="L42" s="5" t="str">
        <f>A1</f>
        <v>PILDITCH STADIUM</v>
      </c>
      <c r="M42" s="8">
        <v>45171</v>
      </c>
    </row>
    <row r="43" spans="1:13" x14ac:dyDescent="0.25">
      <c r="A43" s="7">
        <f t="shared" ref="A43:B46" si="5">A42</f>
        <v>7</v>
      </c>
      <c r="B43" s="50">
        <f t="shared" si="5"/>
        <v>60</v>
      </c>
      <c r="C43" s="18" t="s">
        <v>379</v>
      </c>
      <c r="D43" s="53"/>
      <c r="E43" s="7" t="s">
        <v>298</v>
      </c>
      <c r="F43" s="7" t="s">
        <v>192</v>
      </c>
      <c r="G43" s="13"/>
      <c r="H43" s="7" t="s">
        <v>15</v>
      </c>
      <c r="I43" s="7" t="s">
        <v>345</v>
      </c>
      <c r="J43" s="7">
        <f>J42+1</f>
        <v>2</v>
      </c>
      <c r="K43" s="7">
        <v>780</v>
      </c>
      <c r="L43" s="7" t="str">
        <f>L42</f>
        <v>PILDITCH STADIUM</v>
      </c>
      <c r="M43" s="8">
        <v>45171</v>
      </c>
    </row>
    <row r="44" spans="1:13" x14ac:dyDescent="0.25">
      <c r="A44" s="7">
        <f t="shared" si="5"/>
        <v>7</v>
      </c>
      <c r="B44" s="50">
        <f t="shared" si="5"/>
        <v>60</v>
      </c>
      <c r="C44" s="18" t="s">
        <v>380</v>
      </c>
      <c r="D44" s="53"/>
      <c r="E44" s="7" t="s">
        <v>336</v>
      </c>
      <c r="F44" s="7" t="s">
        <v>115</v>
      </c>
      <c r="G44" s="13"/>
      <c r="H44" s="7" t="s">
        <v>15</v>
      </c>
      <c r="I44" s="7" t="s">
        <v>54</v>
      </c>
      <c r="J44" s="7">
        <f>J43+1</f>
        <v>3</v>
      </c>
      <c r="K44" s="7">
        <v>690</v>
      </c>
      <c r="L44" s="7" t="str">
        <f>L43</f>
        <v>PILDITCH STADIUM</v>
      </c>
      <c r="M44" s="8">
        <v>45171</v>
      </c>
    </row>
    <row r="45" spans="1:13" x14ac:dyDescent="0.25">
      <c r="A45" s="7">
        <f t="shared" si="5"/>
        <v>7</v>
      </c>
      <c r="B45" s="50">
        <f t="shared" si="5"/>
        <v>60</v>
      </c>
      <c r="C45" s="18" t="s">
        <v>381</v>
      </c>
      <c r="D45" s="53"/>
      <c r="E45" s="7" t="s">
        <v>383</v>
      </c>
      <c r="F45" s="7" t="s">
        <v>128</v>
      </c>
      <c r="G45" s="13"/>
      <c r="H45" s="7" t="s">
        <v>15</v>
      </c>
      <c r="I45" s="7" t="s">
        <v>71</v>
      </c>
      <c r="J45" s="7">
        <f>J44+1</f>
        <v>4</v>
      </c>
      <c r="K45" s="7">
        <v>620</v>
      </c>
      <c r="L45" s="7" t="str">
        <f>L44</f>
        <v>PILDITCH STADIUM</v>
      </c>
      <c r="M45" s="8">
        <v>45171</v>
      </c>
    </row>
    <row r="46" spans="1:13" x14ac:dyDescent="0.25">
      <c r="A46" s="7">
        <f t="shared" si="5"/>
        <v>7</v>
      </c>
      <c r="B46" s="50">
        <f t="shared" si="5"/>
        <v>60</v>
      </c>
      <c r="C46" s="18" t="s">
        <v>382</v>
      </c>
      <c r="D46" s="53"/>
      <c r="E46" s="7" t="s">
        <v>384</v>
      </c>
      <c r="F46" s="7" t="s">
        <v>307</v>
      </c>
      <c r="G46" s="13"/>
      <c r="H46" s="7" t="s">
        <v>15</v>
      </c>
      <c r="I46" s="7" t="s">
        <v>212</v>
      </c>
      <c r="J46" s="7">
        <f>J45+1</f>
        <v>5</v>
      </c>
      <c r="K46" s="7">
        <v>550</v>
      </c>
      <c r="L46" s="7" t="str">
        <f>L45</f>
        <v>PILDITCH STADIUM</v>
      </c>
      <c r="M46" s="8">
        <v>45171</v>
      </c>
    </row>
    <row r="47" spans="1:13" x14ac:dyDescent="0.25">
      <c r="A47" s="7">
        <v>7</v>
      </c>
      <c r="B47" s="50">
        <v>60</v>
      </c>
      <c r="C47" s="18" t="s">
        <v>175</v>
      </c>
      <c r="D47" s="53"/>
      <c r="E47" s="7" t="s">
        <v>44</v>
      </c>
      <c r="F47" s="7" t="s">
        <v>164</v>
      </c>
      <c r="G47" s="13"/>
      <c r="H47" s="7" t="s">
        <v>15</v>
      </c>
      <c r="I47" s="7" t="s">
        <v>385</v>
      </c>
      <c r="J47" s="7">
        <v>6</v>
      </c>
      <c r="K47" s="7">
        <v>400</v>
      </c>
      <c r="L47" s="7" t="s">
        <v>20</v>
      </c>
      <c r="M47" s="8">
        <v>45171</v>
      </c>
    </row>
    <row r="49" spans="1:13" x14ac:dyDescent="0.25">
      <c r="A49" s="4" t="s">
        <v>310</v>
      </c>
      <c r="B49" s="65"/>
      <c r="C49" s="38"/>
      <c r="E49" s="4" t="s">
        <v>19</v>
      </c>
    </row>
    <row r="50" spans="1:13" x14ac:dyDescent="0.25">
      <c r="A50" s="29" t="s">
        <v>4</v>
      </c>
      <c r="B50" s="66" t="s">
        <v>5</v>
      </c>
      <c r="C50" s="40" t="s">
        <v>0</v>
      </c>
      <c r="D50" s="56" t="s">
        <v>1</v>
      </c>
      <c r="E50" s="14" t="s">
        <v>6</v>
      </c>
      <c r="F50" s="14" t="s">
        <v>7</v>
      </c>
      <c r="G50" s="24" t="s">
        <v>2</v>
      </c>
      <c r="H50" s="14" t="s">
        <v>8</v>
      </c>
      <c r="I50" s="14" t="s">
        <v>3</v>
      </c>
      <c r="J50" s="14" t="s">
        <v>9</v>
      </c>
      <c r="K50" s="14" t="s">
        <v>22</v>
      </c>
      <c r="L50" s="14" t="s">
        <v>10</v>
      </c>
      <c r="M50" s="22" t="s">
        <v>11</v>
      </c>
    </row>
    <row r="51" spans="1:13" x14ac:dyDescent="0.25">
      <c r="A51" s="5">
        <v>7</v>
      </c>
      <c r="B51" s="59">
        <v>60</v>
      </c>
      <c r="C51" s="35" t="s">
        <v>378</v>
      </c>
      <c r="D51" s="52"/>
      <c r="E51" s="5" t="s">
        <v>108</v>
      </c>
      <c r="F51" s="5" t="s">
        <v>52</v>
      </c>
      <c r="G51" s="12"/>
      <c r="H51" s="5" t="s">
        <v>15</v>
      </c>
      <c r="I51" s="5" t="s">
        <v>31</v>
      </c>
      <c r="J51" s="5">
        <v>1</v>
      </c>
      <c r="K51" s="5">
        <v>880</v>
      </c>
      <c r="L51" s="5" t="s">
        <v>20</v>
      </c>
      <c r="M51" s="8">
        <v>45171</v>
      </c>
    </row>
    <row r="52" spans="1:13" x14ac:dyDescent="0.25">
      <c r="A52" s="26">
        <v>7</v>
      </c>
      <c r="B52" s="68">
        <v>60</v>
      </c>
      <c r="C52" s="81" t="s">
        <v>363</v>
      </c>
      <c r="D52" s="53"/>
      <c r="E52" s="7" t="s">
        <v>369</v>
      </c>
      <c r="F52" s="7" t="s">
        <v>128</v>
      </c>
      <c r="G52" s="7"/>
      <c r="H52" s="7" t="s">
        <v>15</v>
      </c>
      <c r="I52" s="7" t="s">
        <v>124</v>
      </c>
      <c r="J52" s="7">
        <v>2</v>
      </c>
      <c r="K52" s="7">
        <v>810</v>
      </c>
      <c r="L52" s="7" t="str">
        <f>L54</f>
        <v>PILDITCH STADIUM</v>
      </c>
      <c r="M52" s="8">
        <v>45171</v>
      </c>
    </row>
    <row r="53" spans="1:13" x14ac:dyDescent="0.25">
      <c r="A53" s="26">
        <v>7</v>
      </c>
      <c r="B53" s="68">
        <v>60</v>
      </c>
      <c r="C53" s="18" t="s">
        <v>379</v>
      </c>
      <c r="D53" s="53"/>
      <c r="E53" s="7" t="s">
        <v>298</v>
      </c>
      <c r="F53" s="7" t="s">
        <v>192</v>
      </c>
      <c r="G53" s="13"/>
      <c r="H53" s="7" t="s">
        <v>15</v>
      </c>
      <c r="I53" s="7" t="s">
        <v>345</v>
      </c>
      <c r="J53" s="7">
        <v>3</v>
      </c>
      <c r="K53" s="7">
        <v>780</v>
      </c>
      <c r="L53" s="7" t="str">
        <f>L52</f>
        <v>PILDITCH STADIUM</v>
      </c>
      <c r="M53" s="8">
        <v>45171</v>
      </c>
    </row>
    <row r="54" spans="1:13" x14ac:dyDescent="0.25">
      <c r="A54" s="26">
        <v>7</v>
      </c>
      <c r="B54" s="68">
        <v>60</v>
      </c>
      <c r="C54" s="18" t="s">
        <v>364</v>
      </c>
      <c r="D54" s="53"/>
      <c r="E54" s="7" t="s">
        <v>370</v>
      </c>
      <c r="F54" s="7" t="s">
        <v>191</v>
      </c>
      <c r="G54" s="7"/>
      <c r="H54" s="7" t="s">
        <v>15</v>
      </c>
      <c r="I54" s="7" t="s">
        <v>377</v>
      </c>
      <c r="J54" s="7">
        <v>4</v>
      </c>
      <c r="K54" s="7">
        <v>750</v>
      </c>
      <c r="L54" s="26" t="s">
        <v>20</v>
      </c>
      <c r="M54" s="8">
        <v>45171</v>
      </c>
    </row>
    <row r="55" spans="1:13" x14ac:dyDescent="0.25">
      <c r="A55" s="7">
        <v>7</v>
      </c>
      <c r="B55" s="68">
        <v>60</v>
      </c>
      <c r="C55" s="18" t="s">
        <v>365</v>
      </c>
      <c r="D55" s="57"/>
      <c r="E55" s="26" t="s">
        <v>371</v>
      </c>
      <c r="F55" s="26" t="s">
        <v>42</v>
      </c>
      <c r="G55" s="26"/>
      <c r="H55" s="26" t="s">
        <v>15</v>
      </c>
      <c r="I55" s="26" t="s">
        <v>71</v>
      </c>
      <c r="J55" s="26">
        <v>5</v>
      </c>
      <c r="K55" s="26">
        <v>710</v>
      </c>
      <c r="L55" s="7" t="str">
        <f>L53</f>
        <v>PILDITCH STADIUM</v>
      </c>
      <c r="M55" s="8">
        <v>45171</v>
      </c>
    </row>
    <row r="56" spans="1:13" x14ac:dyDescent="0.25">
      <c r="A56" s="26">
        <v>7</v>
      </c>
      <c r="B56" s="68">
        <v>60</v>
      </c>
      <c r="C56" s="18" t="s">
        <v>380</v>
      </c>
      <c r="D56" s="53"/>
      <c r="E56" s="7" t="s">
        <v>336</v>
      </c>
      <c r="F56" s="7" t="s">
        <v>115</v>
      </c>
      <c r="G56" s="13"/>
      <c r="H56" s="7" t="s">
        <v>15</v>
      </c>
      <c r="I56" s="7" t="s">
        <v>54</v>
      </c>
      <c r="J56" s="7">
        <v>6</v>
      </c>
      <c r="K56" s="7">
        <v>690</v>
      </c>
      <c r="L56" s="7" t="str">
        <f>L55</f>
        <v>PILDITCH STADIUM</v>
      </c>
      <c r="M56" s="8">
        <v>45171</v>
      </c>
    </row>
    <row r="57" spans="1:13" x14ac:dyDescent="0.25">
      <c r="A57" s="7">
        <v>7</v>
      </c>
      <c r="B57" s="50">
        <f>B56</f>
        <v>60</v>
      </c>
      <c r="C57" s="18" t="s">
        <v>366</v>
      </c>
      <c r="D57" s="53"/>
      <c r="E57" s="7" t="s">
        <v>230</v>
      </c>
      <c r="F57" s="7" t="s">
        <v>374</v>
      </c>
      <c r="G57" s="7"/>
      <c r="H57" s="7" t="s">
        <v>15</v>
      </c>
      <c r="I57" s="7" t="s">
        <v>27</v>
      </c>
      <c r="J57" s="7">
        <v>7</v>
      </c>
      <c r="K57" s="7">
        <v>660</v>
      </c>
      <c r="L57" s="7" t="s">
        <v>20</v>
      </c>
      <c r="M57" s="8">
        <v>45171</v>
      </c>
    </row>
    <row r="58" spans="1:13" x14ac:dyDescent="0.25">
      <c r="A58" s="7">
        <f>A57</f>
        <v>7</v>
      </c>
      <c r="B58" s="50">
        <f>B57</f>
        <v>60</v>
      </c>
      <c r="C58" s="18" t="s">
        <v>381</v>
      </c>
      <c r="D58" s="53"/>
      <c r="E58" s="7" t="s">
        <v>383</v>
      </c>
      <c r="F58" s="7" t="s">
        <v>128</v>
      </c>
      <c r="G58" s="13"/>
      <c r="H58" s="7" t="s">
        <v>15</v>
      </c>
      <c r="I58" s="7" t="s">
        <v>71</v>
      </c>
      <c r="J58" s="7">
        <v>8</v>
      </c>
      <c r="K58" s="7">
        <v>620</v>
      </c>
      <c r="L58" s="7" t="str">
        <f>L59</f>
        <v>PILDITCH STADIUM</v>
      </c>
      <c r="M58" s="8">
        <v>45171</v>
      </c>
    </row>
    <row r="59" spans="1:13" x14ac:dyDescent="0.25">
      <c r="A59" s="7">
        <f>A58</f>
        <v>7</v>
      </c>
      <c r="B59" s="50">
        <f>B58</f>
        <v>60</v>
      </c>
      <c r="C59" s="18" t="s">
        <v>367</v>
      </c>
      <c r="D59" s="53"/>
      <c r="E59" s="7" t="s">
        <v>372</v>
      </c>
      <c r="F59" s="7" t="s">
        <v>375</v>
      </c>
      <c r="G59" s="7"/>
      <c r="H59" s="7" t="s">
        <v>15</v>
      </c>
      <c r="I59" s="7" t="s">
        <v>343</v>
      </c>
      <c r="J59" s="7">
        <v>9</v>
      </c>
      <c r="K59" s="7">
        <v>620</v>
      </c>
      <c r="L59" s="26" t="s">
        <v>20</v>
      </c>
      <c r="M59" s="8">
        <v>45171</v>
      </c>
    </row>
    <row r="60" spans="1:13" x14ac:dyDescent="0.25">
      <c r="A60" s="7">
        <f>A59</f>
        <v>7</v>
      </c>
      <c r="B60" s="50">
        <f>B59</f>
        <v>60</v>
      </c>
      <c r="C60" s="18" t="s">
        <v>382</v>
      </c>
      <c r="D60" s="53"/>
      <c r="E60" s="7" t="s">
        <v>384</v>
      </c>
      <c r="F60" s="7" t="s">
        <v>307</v>
      </c>
      <c r="G60" s="13"/>
      <c r="H60" s="7" t="s">
        <v>15</v>
      </c>
      <c r="I60" s="7" t="s">
        <v>212</v>
      </c>
      <c r="J60" s="7">
        <v>10</v>
      </c>
      <c r="K60" s="7">
        <v>550</v>
      </c>
      <c r="L60" s="7" t="str">
        <f>L56</f>
        <v>PILDITCH STADIUM</v>
      </c>
      <c r="M60" s="8">
        <v>45171</v>
      </c>
    </row>
    <row r="61" spans="1:13" x14ac:dyDescent="0.25">
      <c r="A61" s="7">
        <f>A60</f>
        <v>7</v>
      </c>
      <c r="B61" s="50">
        <f>B60</f>
        <v>60</v>
      </c>
      <c r="C61" s="18" t="s">
        <v>175</v>
      </c>
      <c r="D61" s="53"/>
      <c r="E61" s="7" t="s">
        <v>44</v>
      </c>
      <c r="F61" s="7" t="s">
        <v>164</v>
      </c>
      <c r="G61" s="13"/>
      <c r="H61" s="7" t="s">
        <v>15</v>
      </c>
      <c r="I61" s="7" t="s">
        <v>385</v>
      </c>
      <c r="J61" s="7">
        <v>11</v>
      </c>
      <c r="K61" s="7">
        <v>400</v>
      </c>
      <c r="L61" s="7" t="str">
        <f>L58</f>
        <v>PILDITCH STADIUM</v>
      </c>
      <c r="M61" s="8">
        <v>45171</v>
      </c>
    </row>
    <row r="62" spans="1:13" x14ac:dyDescent="0.25">
      <c r="A62" s="7">
        <f>A61</f>
        <v>7</v>
      </c>
      <c r="B62" s="50">
        <v>60</v>
      </c>
      <c r="C62" s="18" t="s">
        <v>368</v>
      </c>
      <c r="D62" s="53"/>
      <c r="E62" s="7" t="s">
        <v>373</v>
      </c>
      <c r="F62" s="7" t="s">
        <v>376</v>
      </c>
      <c r="G62" s="7"/>
      <c r="H62" s="7" t="s">
        <v>15</v>
      </c>
      <c r="I62" s="7" t="s">
        <v>107</v>
      </c>
      <c r="J62" s="7">
        <v>12</v>
      </c>
      <c r="K62" s="7">
        <v>540</v>
      </c>
      <c r="L62" s="7" t="str">
        <f>L61</f>
        <v>PILDITCH STADIUM</v>
      </c>
      <c r="M62" s="8">
        <v>45171</v>
      </c>
    </row>
    <row r="63" spans="1:13" x14ac:dyDescent="0.25">
      <c r="M63" s="9"/>
    </row>
    <row r="64" spans="1:13" x14ac:dyDescent="0.25">
      <c r="A64" s="4" t="s">
        <v>311</v>
      </c>
      <c r="B64" s="65"/>
      <c r="C64" s="38"/>
      <c r="E64" s="4" t="s">
        <v>16</v>
      </c>
    </row>
    <row r="65" spans="1:13" ht="15.75" thickBot="1" x14ac:dyDescent="0.3">
      <c r="A65" s="1" t="s">
        <v>4</v>
      </c>
      <c r="B65" s="49" t="s">
        <v>5</v>
      </c>
      <c r="C65" s="39" t="s">
        <v>0</v>
      </c>
      <c r="D65" s="51" t="s">
        <v>1</v>
      </c>
      <c r="E65" s="2" t="s">
        <v>6</v>
      </c>
      <c r="F65" s="2" t="s">
        <v>7</v>
      </c>
      <c r="G65" s="11" t="s">
        <v>2</v>
      </c>
      <c r="H65" s="2" t="s">
        <v>8</v>
      </c>
      <c r="I65" s="2" t="s">
        <v>3</v>
      </c>
      <c r="J65" s="2" t="s">
        <v>9</v>
      </c>
      <c r="K65" s="2" t="s">
        <v>22</v>
      </c>
      <c r="L65" s="2" t="s">
        <v>10</v>
      </c>
      <c r="M65" s="3" t="s">
        <v>11</v>
      </c>
    </row>
    <row r="66" spans="1:13" x14ac:dyDescent="0.25">
      <c r="A66" s="5">
        <v>7</v>
      </c>
      <c r="B66" s="59">
        <v>60</v>
      </c>
      <c r="C66" s="35" t="s">
        <v>205</v>
      </c>
      <c r="D66" s="52"/>
      <c r="E66" s="5" t="s">
        <v>390</v>
      </c>
      <c r="F66" s="5" t="s">
        <v>391</v>
      </c>
      <c r="G66" s="12"/>
      <c r="H66" s="5" t="s">
        <v>15</v>
      </c>
      <c r="I66" s="5" t="s">
        <v>124</v>
      </c>
      <c r="J66" s="5">
        <v>1</v>
      </c>
      <c r="K66" s="5">
        <v>700</v>
      </c>
      <c r="L66" s="7" t="s">
        <v>20</v>
      </c>
      <c r="M66" s="8">
        <v>45171</v>
      </c>
    </row>
    <row r="67" spans="1:13" x14ac:dyDescent="0.25">
      <c r="A67" s="7">
        <f t="shared" ref="A67:B71" si="6">A66</f>
        <v>7</v>
      </c>
      <c r="B67" s="50">
        <f t="shared" si="6"/>
        <v>60</v>
      </c>
      <c r="C67" s="18" t="s">
        <v>386</v>
      </c>
      <c r="D67" s="57"/>
      <c r="E67" s="7" t="s">
        <v>392</v>
      </c>
      <c r="F67" s="7" t="s">
        <v>184</v>
      </c>
      <c r="G67" s="13"/>
      <c r="H67" s="26" t="s">
        <v>15</v>
      </c>
      <c r="I67" s="7" t="s">
        <v>25</v>
      </c>
      <c r="J67" s="7">
        <f>J66+1</f>
        <v>2</v>
      </c>
      <c r="K67" s="7">
        <v>650</v>
      </c>
      <c r="L67" s="7" t="s">
        <v>20</v>
      </c>
      <c r="M67" s="8">
        <v>45171</v>
      </c>
    </row>
    <row r="68" spans="1:13" x14ac:dyDescent="0.25">
      <c r="A68" s="7">
        <f t="shared" si="6"/>
        <v>7</v>
      </c>
      <c r="B68" s="50">
        <f t="shared" si="6"/>
        <v>60</v>
      </c>
      <c r="C68" s="18" t="s">
        <v>367</v>
      </c>
      <c r="D68" s="53"/>
      <c r="E68" s="7" t="s">
        <v>393</v>
      </c>
      <c r="F68" s="7" t="s">
        <v>394</v>
      </c>
      <c r="G68" s="13"/>
      <c r="H68" s="7" t="s">
        <v>15</v>
      </c>
      <c r="I68" s="7" t="s">
        <v>25</v>
      </c>
      <c r="J68" s="7">
        <f>J67+1</f>
        <v>3</v>
      </c>
      <c r="K68" s="7">
        <v>610</v>
      </c>
      <c r="L68" s="7" t="s">
        <v>20</v>
      </c>
      <c r="M68" s="8">
        <v>45171</v>
      </c>
    </row>
    <row r="69" spans="1:13" x14ac:dyDescent="0.25">
      <c r="A69" s="7">
        <f t="shared" si="6"/>
        <v>7</v>
      </c>
      <c r="B69" s="50">
        <f t="shared" si="6"/>
        <v>60</v>
      </c>
      <c r="C69" s="18" t="s">
        <v>387</v>
      </c>
      <c r="D69" s="53"/>
      <c r="E69" s="7" t="s">
        <v>395</v>
      </c>
      <c r="F69" s="7" t="s">
        <v>396</v>
      </c>
      <c r="G69" s="13"/>
      <c r="H69" s="7" t="s">
        <v>15</v>
      </c>
      <c r="I69" s="7" t="s">
        <v>345</v>
      </c>
      <c r="J69" s="7">
        <f>J68+1</f>
        <v>4</v>
      </c>
      <c r="K69" s="7">
        <v>570</v>
      </c>
      <c r="L69" s="7" t="s">
        <v>20</v>
      </c>
      <c r="M69" s="8">
        <v>45171</v>
      </c>
    </row>
    <row r="70" spans="1:13" x14ac:dyDescent="0.25">
      <c r="A70" s="7">
        <f t="shared" si="6"/>
        <v>7</v>
      </c>
      <c r="B70" s="50">
        <f t="shared" si="6"/>
        <v>60</v>
      </c>
      <c r="C70" s="18" t="s">
        <v>388</v>
      </c>
      <c r="D70" s="53"/>
      <c r="E70" s="7" t="s">
        <v>66</v>
      </c>
      <c r="F70" s="7" t="s">
        <v>78</v>
      </c>
      <c r="G70" s="13"/>
      <c r="H70" s="7" t="s">
        <v>15</v>
      </c>
      <c r="I70" s="7" t="s">
        <v>27</v>
      </c>
      <c r="J70" s="7">
        <f>J69+1</f>
        <v>5</v>
      </c>
      <c r="K70" s="7">
        <v>520</v>
      </c>
      <c r="L70" s="7" t="s">
        <v>20</v>
      </c>
      <c r="M70" s="8">
        <v>45171</v>
      </c>
    </row>
    <row r="71" spans="1:13" x14ac:dyDescent="0.25">
      <c r="A71" s="7">
        <f t="shared" si="6"/>
        <v>7</v>
      </c>
      <c r="B71" s="50">
        <f t="shared" si="6"/>
        <v>60</v>
      </c>
      <c r="C71" s="18" t="s">
        <v>389</v>
      </c>
      <c r="D71" s="53"/>
      <c r="E71" s="26" t="s">
        <v>397</v>
      </c>
      <c r="F71" s="26" t="s">
        <v>398</v>
      </c>
      <c r="G71" s="13"/>
      <c r="H71" s="7" t="s">
        <v>15</v>
      </c>
      <c r="I71" s="26" t="s">
        <v>26</v>
      </c>
      <c r="J71" s="7">
        <f>J70+1</f>
        <v>6</v>
      </c>
      <c r="K71" s="7">
        <v>160</v>
      </c>
      <c r="L71" s="7" t="s">
        <v>20</v>
      </c>
      <c r="M71" s="8">
        <v>45171</v>
      </c>
    </row>
    <row r="73" spans="1:13" x14ac:dyDescent="0.25">
      <c r="A73" s="4" t="s">
        <v>311</v>
      </c>
      <c r="B73" s="65"/>
      <c r="C73" s="38"/>
      <c r="E73" s="4" t="s">
        <v>17</v>
      </c>
    </row>
    <row r="74" spans="1:13" ht="15.75" thickBot="1" x14ac:dyDescent="0.3">
      <c r="A74" s="1" t="s">
        <v>4</v>
      </c>
      <c r="B74" s="49" t="s">
        <v>5</v>
      </c>
      <c r="C74" s="39" t="s">
        <v>0</v>
      </c>
      <c r="D74" s="51" t="s">
        <v>1</v>
      </c>
      <c r="E74" s="2" t="s">
        <v>6</v>
      </c>
      <c r="F74" s="2" t="s">
        <v>7</v>
      </c>
      <c r="G74" s="11" t="s">
        <v>2</v>
      </c>
      <c r="H74" s="2" t="s">
        <v>8</v>
      </c>
      <c r="I74" s="2" t="s">
        <v>3</v>
      </c>
      <c r="J74" s="2" t="s">
        <v>9</v>
      </c>
      <c r="K74" s="2" t="s">
        <v>22</v>
      </c>
      <c r="L74" s="2" t="s">
        <v>10</v>
      </c>
      <c r="M74" s="3" t="s">
        <v>11</v>
      </c>
    </row>
    <row r="75" spans="1:13" x14ac:dyDescent="0.25">
      <c r="A75" s="5">
        <v>7</v>
      </c>
      <c r="B75" s="59">
        <v>60</v>
      </c>
      <c r="C75" s="35" t="s">
        <v>399</v>
      </c>
      <c r="D75" s="58"/>
      <c r="E75" s="5" t="s">
        <v>58</v>
      </c>
      <c r="F75" s="5" t="s">
        <v>404</v>
      </c>
      <c r="G75" s="12"/>
      <c r="H75" s="5" t="s">
        <v>15</v>
      </c>
      <c r="I75" s="5" t="s">
        <v>238</v>
      </c>
      <c r="J75" s="5">
        <v>1</v>
      </c>
      <c r="K75" s="5">
        <v>760</v>
      </c>
      <c r="L75" s="7" t="s">
        <v>20</v>
      </c>
      <c r="M75" s="8">
        <v>45171</v>
      </c>
    </row>
    <row r="76" spans="1:13" x14ac:dyDescent="0.25">
      <c r="A76" s="7">
        <f t="shared" ref="A76:B80" si="7">A75</f>
        <v>7</v>
      </c>
      <c r="B76" s="50">
        <f t="shared" si="7"/>
        <v>60</v>
      </c>
      <c r="C76" s="18" t="s">
        <v>400</v>
      </c>
      <c r="D76" s="53"/>
      <c r="E76" s="7" t="s">
        <v>405</v>
      </c>
      <c r="F76" s="7" t="s">
        <v>64</v>
      </c>
      <c r="G76" s="13"/>
      <c r="H76" s="7" t="s">
        <v>15</v>
      </c>
      <c r="I76" s="7" t="s">
        <v>96</v>
      </c>
      <c r="J76" s="7">
        <f>J75+1</f>
        <v>2</v>
      </c>
      <c r="K76" s="7">
        <v>750</v>
      </c>
      <c r="L76" s="7" t="s">
        <v>20</v>
      </c>
      <c r="M76" s="8">
        <v>45171</v>
      </c>
    </row>
    <row r="77" spans="1:13" x14ac:dyDescent="0.25">
      <c r="A77" s="7">
        <f t="shared" si="7"/>
        <v>7</v>
      </c>
      <c r="B77" s="50">
        <f t="shared" si="7"/>
        <v>60</v>
      </c>
      <c r="C77" s="18" t="s">
        <v>401</v>
      </c>
      <c r="D77" s="53"/>
      <c r="E77" s="7" t="s">
        <v>406</v>
      </c>
      <c r="F77" s="7" t="s">
        <v>78</v>
      </c>
      <c r="G77" s="13"/>
      <c r="H77" s="7" t="s">
        <v>15</v>
      </c>
      <c r="I77" s="7" t="s">
        <v>94</v>
      </c>
      <c r="J77" s="7">
        <f>J76+1</f>
        <v>3</v>
      </c>
      <c r="K77" s="7">
        <v>660</v>
      </c>
      <c r="L77" s="7" t="s">
        <v>20</v>
      </c>
      <c r="M77" s="8">
        <v>45171</v>
      </c>
    </row>
    <row r="78" spans="1:13" x14ac:dyDescent="0.25">
      <c r="A78" s="7">
        <f t="shared" si="7"/>
        <v>7</v>
      </c>
      <c r="B78" s="50">
        <f t="shared" si="7"/>
        <v>60</v>
      </c>
      <c r="C78" s="18" t="s">
        <v>402</v>
      </c>
      <c r="D78" s="53"/>
      <c r="E78" s="7" t="s">
        <v>407</v>
      </c>
      <c r="F78" s="7" t="s">
        <v>408</v>
      </c>
      <c r="G78" s="13"/>
      <c r="H78" s="7" t="s">
        <v>15</v>
      </c>
      <c r="I78" s="27" t="s">
        <v>71</v>
      </c>
      <c r="J78" s="7">
        <f>J77+1</f>
        <v>4</v>
      </c>
      <c r="K78" s="7">
        <v>590</v>
      </c>
      <c r="L78" s="7" t="s">
        <v>20</v>
      </c>
      <c r="M78" s="8">
        <v>45171</v>
      </c>
    </row>
    <row r="79" spans="1:13" x14ac:dyDescent="0.25">
      <c r="A79" s="7">
        <f t="shared" si="7"/>
        <v>7</v>
      </c>
      <c r="B79" s="50">
        <f t="shared" si="7"/>
        <v>60</v>
      </c>
      <c r="C79" s="18" t="s">
        <v>204</v>
      </c>
      <c r="D79" s="53"/>
      <c r="E79" s="7" t="s">
        <v>409</v>
      </c>
      <c r="F79" s="7" t="s">
        <v>410</v>
      </c>
      <c r="G79" s="13"/>
      <c r="H79" s="7" t="s">
        <v>15</v>
      </c>
      <c r="I79" s="7" t="s">
        <v>124</v>
      </c>
      <c r="J79" s="7">
        <f>J78+1</f>
        <v>5</v>
      </c>
      <c r="K79" s="7">
        <v>560</v>
      </c>
      <c r="L79" s="7" t="s">
        <v>20</v>
      </c>
      <c r="M79" s="8">
        <v>45171</v>
      </c>
    </row>
    <row r="80" spans="1:13" x14ac:dyDescent="0.25">
      <c r="A80" s="7">
        <f t="shared" si="7"/>
        <v>7</v>
      </c>
      <c r="B80" s="50">
        <f t="shared" si="7"/>
        <v>60</v>
      </c>
      <c r="C80" s="18" t="s">
        <v>489</v>
      </c>
      <c r="D80" s="53"/>
      <c r="E80" s="7" t="s">
        <v>58</v>
      </c>
      <c r="F80" s="7" t="s">
        <v>78</v>
      </c>
      <c r="G80" s="13"/>
      <c r="H80" s="7" t="s">
        <v>15</v>
      </c>
      <c r="I80" s="7" t="s">
        <v>27</v>
      </c>
      <c r="J80" s="7">
        <v>6</v>
      </c>
      <c r="K80" s="7">
        <v>550</v>
      </c>
      <c r="L80" s="7" t="s">
        <v>20</v>
      </c>
      <c r="M80" s="8">
        <v>45171</v>
      </c>
    </row>
    <row r="81" spans="1:13" x14ac:dyDescent="0.25">
      <c r="A81" s="7">
        <v>7</v>
      </c>
      <c r="B81" s="50">
        <v>60</v>
      </c>
      <c r="C81" s="18" t="s">
        <v>403</v>
      </c>
      <c r="D81" s="53"/>
      <c r="E81" s="7" t="s">
        <v>411</v>
      </c>
      <c r="F81" s="7" t="s">
        <v>74</v>
      </c>
      <c r="G81" s="13"/>
      <c r="H81" s="7" t="s">
        <v>15</v>
      </c>
      <c r="I81" s="7" t="s">
        <v>124</v>
      </c>
      <c r="J81" s="7">
        <v>7</v>
      </c>
      <c r="K81" s="7">
        <v>540</v>
      </c>
      <c r="L81" s="7" t="s">
        <v>20</v>
      </c>
      <c r="M81" s="8">
        <v>45171</v>
      </c>
    </row>
    <row r="82" spans="1:13" x14ac:dyDescent="0.25">
      <c r="M82" s="9"/>
    </row>
    <row r="83" spans="1:13" x14ac:dyDescent="0.25">
      <c r="A83" s="4" t="s">
        <v>311</v>
      </c>
      <c r="B83" s="65"/>
      <c r="C83" s="38"/>
      <c r="E83" s="4" t="s">
        <v>19</v>
      </c>
    </row>
    <row r="84" spans="1:13" ht="15.75" thickBot="1" x14ac:dyDescent="0.3">
      <c r="A84" s="1" t="s">
        <v>4</v>
      </c>
      <c r="B84" s="49" t="s">
        <v>5</v>
      </c>
      <c r="C84" s="39" t="s">
        <v>0</v>
      </c>
      <c r="D84" s="51" t="s">
        <v>1</v>
      </c>
      <c r="E84" s="2" t="s">
        <v>6</v>
      </c>
      <c r="F84" s="2" t="s">
        <v>7</v>
      </c>
      <c r="G84" s="11" t="s">
        <v>2</v>
      </c>
      <c r="H84" s="2" t="s">
        <v>8</v>
      </c>
      <c r="I84" s="2" t="s">
        <v>3</v>
      </c>
      <c r="J84" s="2" t="s">
        <v>9</v>
      </c>
      <c r="K84" s="2" t="s">
        <v>22</v>
      </c>
      <c r="L84" s="2" t="s">
        <v>10</v>
      </c>
      <c r="M84" s="3" t="s">
        <v>11</v>
      </c>
    </row>
    <row r="85" spans="1:13" x14ac:dyDescent="0.25">
      <c r="A85" s="5">
        <v>7</v>
      </c>
      <c r="B85" s="59">
        <v>60</v>
      </c>
      <c r="C85" s="35" t="s">
        <v>399</v>
      </c>
      <c r="D85" s="58"/>
      <c r="E85" s="5" t="s">
        <v>58</v>
      </c>
      <c r="F85" s="5" t="s">
        <v>404</v>
      </c>
      <c r="G85" s="12"/>
      <c r="H85" s="5" t="s">
        <v>15</v>
      </c>
      <c r="I85" s="5" t="s">
        <v>238</v>
      </c>
      <c r="J85" s="5">
        <v>1</v>
      </c>
      <c r="K85" s="5">
        <v>760</v>
      </c>
      <c r="L85" s="5" t="str">
        <f>A5</f>
        <v>PILDITCH STADIUM</v>
      </c>
      <c r="M85" s="8">
        <v>45171</v>
      </c>
    </row>
    <row r="86" spans="1:13" x14ac:dyDescent="0.25">
      <c r="A86" s="7">
        <v>7</v>
      </c>
      <c r="B86" s="50">
        <v>60</v>
      </c>
      <c r="C86" s="18" t="s">
        <v>400</v>
      </c>
      <c r="D86" s="53"/>
      <c r="E86" s="7" t="s">
        <v>405</v>
      </c>
      <c r="F86" s="7" t="s">
        <v>64</v>
      </c>
      <c r="G86" s="13"/>
      <c r="H86" s="7" t="s">
        <v>15</v>
      </c>
      <c r="I86" s="7" t="s">
        <v>96</v>
      </c>
      <c r="J86" s="7">
        <f>J85+1</f>
        <v>2</v>
      </c>
      <c r="K86" s="7">
        <v>750</v>
      </c>
      <c r="L86" s="7" t="s">
        <v>20</v>
      </c>
      <c r="M86" s="8">
        <v>45171</v>
      </c>
    </row>
    <row r="87" spans="1:13" x14ac:dyDescent="0.25">
      <c r="A87" s="7">
        <f t="shared" ref="A87:B91" si="8">A86</f>
        <v>7</v>
      </c>
      <c r="B87" s="50">
        <f t="shared" si="8"/>
        <v>60</v>
      </c>
      <c r="C87" s="21" t="s">
        <v>205</v>
      </c>
      <c r="D87" s="57"/>
      <c r="E87" s="26" t="s">
        <v>390</v>
      </c>
      <c r="F87" s="26" t="s">
        <v>391</v>
      </c>
      <c r="G87" s="25"/>
      <c r="H87" s="26" t="s">
        <v>15</v>
      </c>
      <c r="I87" s="26" t="s">
        <v>124</v>
      </c>
      <c r="J87" s="26">
        <v>3</v>
      </c>
      <c r="K87" s="26">
        <v>700</v>
      </c>
      <c r="L87" s="7" t="s">
        <v>20</v>
      </c>
      <c r="M87" s="8">
        <v>45171</v>
      </c>
    </row>
    <row r="88" spans="1:13" x14ac:dyDescent="0.25">
      <c r="A88" s="7">
        <f t="shared" si="8"/>
        <v>7</v>
      </c>
      <c r="B88" s="50">
        <f t="shared" si="8"/>
        <v>60</v>
      </c>
      <c r="C88" s="18" t="s">
        <v>401</v>
      </c>
      <c r="D88" s="53"/>
      <c r="E88" s="7" t="s">
        <v>406</v>
      </c>
      <c r="F88" s="7" t="s">
        <v>78</v>
      </c>
      <c r="G88" s="13"/>
      <c r="H88" s="7" t="s">
        <v>15</v>
      </c>
      <c r="I88" s="7" t="s">
        <v>94</v>
      </c>
      <c r="J88" s="7">
        <v>4</v>
      </c>
      <c r="K88" s="7">
        <v>660</v>
      </c>
      <c r="L88" s="7" t="s">
        <v>20</v>
      </c>
      <c r="M88" s="8">
        <v>45171</v>
      </c>
    </row>
    <row r="89" spans="1:13" x14ac:dyDescent="0.25">
      <c r="A89" s="7">
        <f t="shared" si="8"/>
        <v>7</v>
      </c>
      <c r="B89" s="50">
        <f t="shared" si="8"/>
        <v>60</v>
      </c>
      <c r="C89" s="18" t="s">
        <v>386</v>
      </c>
      <c r="D89" s="57"/>
      <c r="E89" s="7" t="s">
        <v>392</v>
      </c>
      <c r="F89" s="7" t="s">
        <v>184</v>
      </c>
      <c r="G89" s="13"/>
      <c r="H89" s="26" t="s">
        <v>15</v>
      </c>
      <c r="I89" s="7" t="s">
        <v>25</v>
      </c>
      <c r="J89" s="7">
        <v>5</v>
      </c>
      <c r="K89" s="7">
        <v>650</v>
      </c>
      <c r="L89" s="7" t="s">
        <v>20</v>
      </c>
      <c r="M89" s="8">
        <v>45171</v>
      </c>
    </row>
    <row r="90" spans="1:13" x14ac:dyDescent="0.25">
      <c r="A90" s="7">
        <f t="shared" si="8"/>
        <v>7</v>
      </c>
      <c r="B90" s="50">
        <f t="shared" si="8"/>
        <v>60</v>
      </c>
      <c r="C90" s="18" t="s">
        <v>367</v>
      </c>
      <c r="D90" s="53"/>
      <c r="E90" s="7" t="s">
        <v>393</v>
      </c>
      <c r="F90" s="7" t="s">
        <v>394</v>
      </c>
      <c r="G90" s="13"/>
      <c r="H90" s="7" t="s">
        <v>15</v>
      </c>
      <c r="I90" s="7" t="s">
        <v>25</v>
      </c>
      <c r="J90" s="7">
        <v>6</v>
      </c>
      <c r="K90" s="7">
        <v>610</v>
      </c>
      <c r="L90" s="7" t="s">
        <v>20</v>
      </c>
      <c r="M90" s="8">
        <v>45171</v>
      </c>
    </row>
    <row r="91" spans="1:13" x14ac:dyDescent="0.25">
      <c r="A91" s="7">
        <f t="shared" si="8"/>
        <v>7</v>
      </c>
      <c r="B91" s="50">
        <f t="shared" si="8"/>
        <v>60</v>
      </c>
      <c r="C91" s="18" t="s">
        <v>402</v>
      </c>
      <c r="D91" s="53"/>
      <c r="E91" s="7" t="s">
        <v>407</v>
      </c>
      <c r="F91" s="7" t="s">
        <v>408</v>
      </c>
      <c r="G91" s="13"/>
      <c r="H91" s="7" t="s">
        <v>15</v>
      </c>
      <c r="I91" s="27" t="s">
        <v>71</v>
      </c>
      <c r="J91" s="7">
        <v>7</v>
      </c>
      <c r="K91" s="7">
        <v>590</v>
      </c>
      <c r="L91" s="7" t="s">
        <v>20</v>
      </c>
      <c r="M91" s="8">
        <v>45171</v>
      </c>
    </row>
    <row r="92" spans="1:13" x14ac:dyDescent="0.25">
      <c r="A92" s="26">
        <v>7</v>
      </c>
      <c r="B92" s="68">
        <v>60</v>
      </c>
      <c r="C92" s="18" t="s">
        <v>387</v>
      </c>
      <c r="D92" s="53"/>
      <c r="E92" s="7" t="s">
        <v>395</v>
      </c>
      <c r="F92" s="7" t="s">
        <v>396</v>
      </c>
      <c r="G92" s="13"/>
      <c r="H92" s="7" t="s">
        <v>15</v>
      </c>
      <c r="I92" s="7" t="s">
        <v>345</v>
      </c>
      <c r="J92" s="7">
        <v>8</v>
      </c>
      <c r="K92" s="7">
        <v>570</v>
      </c>
      <c r="L92" s="26" t="s">
        <v>20</v>
      </c>
      <c r="M92" s="8">
        <v>45171</v>
      </c>
    </row>
    <row r="93" spans="1:13" x14ac:dyDescent="0.25">
      <c r="A93" s="7">
        <f>A92</f>
        <v>7</v>
      </c>
      <c r="B93" s="50">
        <f>B92</f>
        <v>60</v>
      </c>
      <c r="C93" s="18" t="s">
        <v>204</v>
      </c>
      <c r="D93" s="53"/>
      <c r="E93" s="7" t="s">
        <v>409</v>
      </c>
      <c r="F93" s="7" t="s">
        <v>410</v>
      </c>
      <c r="G93" s="13"/>
      <c r="H93" s="7" t="s">
        <v>15</v>
      </c>
      <c r="I93" s="7" t="s">
        <v>124</v>
      </c>
      <c r="J93" s="7">
        <v>9</v>
      </c>
      <c r="K93" s="7">
        <v>560</v>
      </c>
      <c r="L93" s="7" t="str">
        <f>L92</f>
        <v>PILDITCH STADIUM</v>
      </c>
      <c r="M93" s="8">
        <v>45171</v>
      </c>
    </row>
    <row r="94" spans="1:13" x14ac:dyDescent="0.25">
      <c r="A94" s="7">
        <f>A93</f>
        <v>7</v>
      </c>
      <c r="B94" s="50">
        <f>B93</f>
        <v>60</v>
      </c>
      <c r="C94" s="18" t="s">
        <v>489</v>
      </c>
      <c r="D94" s="53"/>
      <c r="E94" s="7" t="s">
        <v>58</v>
      </c>
      <c r="F94" s="7" t="s">
        <v>78</v>
      </c>
      <c r="G94" s="13"/>
      <c r="H94" s="7" t="s">
        <v>15</v>
      </c>
      <c r="I94" s="7" t="s">
        <v>27</v>
      </c>
      <c r="J94" s="7">
        <v>10</v>
      </c>
      <c r="K94" s="7">
        <v>550</v>
      </c>
      <c r="L94" s="7" t="s">
        <v>20</v>
      </c>
      <c r="M94" s="8">
        <v>45171</v>
      </c>
    </row>
    <row r="95" spans="1:13" x14ac:dyDescent="0.25">
      <c r="A95" s="7">
        <f>A93</f>
        <v>7</v>
      </c>
      <c r="B95" s="50">
        <f>B93</f>
        <v>60</v>
      </c>
      <c r="C95" s="18" t="s">
        <v>403</v>
      </c>
      <c r="D95" s="53"/>
      <c r="E95" s="7" t="s">
        <v>411</v>
      </c>
      <c r="F95" s="7" t="s">
        <v>74</v>
      </c>
      <c r="G95" s="13"/>
      <c r="H95" s="7" t="s">
        <v>15</v>
      </c>
      <c r="I95" s="7" t="s">
        <v>124</v>
      </c>
      <c r="J95" s="7">
        <v>11</v>
      </c>
      <c r="K95" s="7">
        <v>540</v>
      </c>
      <c r="L95" s="7" t="str">
        <f>L93</f>
        <v>PILDITCH STADIUM</v>
      </c>
      <c r="M95" s="8">
        <v>45171</v>
      </c>
    </row>
    <row r="96" spans="1:13" x14ac:dyDescent="0.25">
      <c r="A96" s="7">
        <f>A95</f>
        <v>7</v>
      </c>
      <c r="B96" s="50">
        <f>B95</f>
        <v>60</v>
      </c>
      <c r="C96" s="18" t="s">
        <v>388</v>
      </c>
      <c r="D96" s="53"/>
      <c r="E96" s="7" t="s">
        <v>66</v>
      </c>
      <c r="F96" s="7" t="s">
        <v>78</v>
      </c>
      <c r="G96" s="13"/>
      <c r="H96" s="7" t="s">
        <v>15</v>
      </c>
      <c r="I96" s="7" t="s">
        <v>27</v>
      </c>
      <c r="J96" s="7">
        <v>12</v>
      </c>
      <c r="K96" s="7">
        <v>520</v>
      </c>
      <c r="L96" s="7" t="str">
        <f>L95</f>
        <v>PILDITCH STADIUM</v>
      </c>
      <c r="M96" s="8">
        <v>45171</v>
      </c>
    </row>
    <row r="97" spans="1:13" x14ac:dyDescent="0.25">
      <c r="A97" s="7">
        <f>A96</f>
        <v>7</v>
      </c>
      <c r="B97" s="50">
        <f>B96</f>
        <v>60</v>
      </c>
      <c r="C97" s="18" t="s">
        <v>389</v>
      </c>
      <c r="D97" s="53"/>
      <c r="E97" s="26" t="s">
        <v>397</v>
      </c>
      <c r="F97" s="26" t="s">
        <v>398</v>
      </c>
      <c r="G97" s="13"/>
      <c r="H97" s="7" t="s">
        <v>15</v>
      </c>
      <c r="I97" s="26" t="s">
        <v>26</v>
      </c>
      <c r="J97" s="7">
        <v>13</v>
      </c>
      <c r="K97" s="7">
        <v>160</v>
      </c>
      <c r="L97" s="7" t="str">
        <f>L96</f>
        <v>PILDITCH STADIUM</v>
      </c>
      <c r="M97" s="8">
        <v>45171</v>
      </c>
    </row>
    <row r="99" spans="1:13" x14ac:dyDescent="0.25">
      <c r="A99" s="4" t="s">
        <v>312</v>
      </c>
      <c r="B99" s="65"/>
      <c r="C99" s="38"/>
      <c r="E99" s="4" t="s">
        <v>16</v>
      </c>
    </row>
    <row r="100" spans="1:13" ht="15.75" thickBot="1" x14ac:dyDescent="0.3">
      <c r="A100" s="1" t="s">
        <v>4</v>
      </c>
      <c r="B100" s="49" t="s">
        <v>5</v>
      </c>
      <c r="C100" s="39" t="s">
        <v>0</v>
      </c>
      <c r="D100" s="51" t="s">
        <v>1</v>
      </c>
      <c r="E100" s="2" t="s">
        <v>6</v>
      </c>
      <c r="F100" s="2" t="s">
        <v>7</v>
      </c>
      <c r="G100" s="11" t="s">
        <v>2</v>
      </c>
      <c r="H100" s="2" t="s">
        <v>8</v>
      </c>
      <c r="I100" s="2" t="s">
        <v>3</v>
      </c>
      <c r="J100" s="2" t="s">
        <v>9</v>
      </c>
      <c r="K100" s="2" t="s">
        <v>22</v>
      </c>
      <c r="L100" s="2" t="s">
        <v>10</v>
      </c>
      <c r="M100" s="3" t="s">
        <v>11</v>
      </c>
    </row>
    <row r="101" spans="1:13" x14ac:dyDescent="0.25">
      <c r="A101" s="19">
        <v>9</v>
      </c>
      <c r="B101" s="59">
        <v>60</v>
      </c>
      <c r="C101" s="35" t="s">
        <v>412</v>
      </c>
      <c r="D101" s="58"/>
      <c r="E101" s="5" t="s">
        <v>418</v>
      </c>
      <c r="F101" s="5" t="s">
        <v>374</v>
      </c>
      <c r="G101" s="12"/>
      <c r="H101" s="5" t="s">
        <v>15</v>
      </c>
      <c r="I101" s="5" t="s">
        <v>27</v>
      </c>
      <c r="J101" s="5">
        <v>1</v>
      </c>
      <c r="K101" s="5">
        <v>700</v>
      </c>
      <c r="L101" s="5" t="str">
        <f>A1</f>
        <v>PILDITCH STADIUM</v>
      </c>
      <c r="M101" s="8">
        <v>45171</v>
      </c>
    </row>
    <row r="102" spans="1:13" x14ac:dyDescent="0.25">
      <c r="A102" s="7">
        <f t="shared" ref="A102:B107" si="9">A101</f>
        <v>9</v>
      </c>
      <c r="B102" s="50">
        <f t="shared" si="9"/>
        <v>60</v>
      </c>
      <c r="C102" s="18" t="s">
        <v>378</v>
      </c>
      <c r="D102" s="53"/>
      <c r="E102" s="7" t="s">
        <v>234</v>
      </c>
      <c r="F102" s="7" t="s">
        <v>235</v>
      </c>
      <c r="G102" s="13"/>
      <c r="H102" s="7" t="s">
        <v>15</v>
      </c>
      <c r="I102" s="7" t="s">
        <v>71</v>
      </c>
      <c r="J102" s="7">
        <f t="shared" ref="J102:J107" si="10">J101+1</f>
        <v>2</v>
      </c>
      <c r="K102" s="7">
        <v>670</v>
      </c>
      <c r="L102" s="7" t="str">
        <f t="shared" ref="L102:L107" si="11">L101</f>
        <v>PILDITCH STADIUM</v>
      </c>
      <c r="M102" s="8">
        <v>45171</v>
      </c>
    </row>
    <row r="103" spans="1:13" x14ac:dyDescent="0.25">
      <c r="A103" s="7">
        <f t="shared" si="9"/>
        <v>9</v>
      </c>
      <c r="B103" s="50">
        <f t="shared" si="9"/>
        <v>60</v>
      </c>
      <c r="C103" s="18" t="s">
        <v>413</v>
      </c>
      <c r="D103" s="53"/>
      <c r="E103" s="7" t="s">
        <v>419</v>
      </c>
      <c r="F103" s="7" t="s">
        <v>420</v>
      </c>
      <c r="G103" s="13"/>
      <c r="H103" s="7" t="s">
        <v>15</v>
      </c>
      <c r="I103" s="7" t="s">
        <v>96</v>
      </c>
      <c r="J103" s="7">
        <f t="shared" si="10"/>
        <v>3</v>
      </c>
      <c r="K103" s="7">
        <v>640</v>
      </c>
      <c r="L103" s="7" t="str">
        <f t="shared" si="11"/>
        <v>PILDITCH STADIUM</v>
      </c>
      <c r="M103" s="8">
        <v>45171</v>
      </c>
    </row>
    <row r="104" spans="1:13" x14ac:dyDescent="0.25">
      <c r="A104" s="7">
        <f t="shared" si="9"/>
        <v>9</v>
      </c>
      <c r="B104" s="50">
        <f t="shared" si="9"/>
        <v>60</v>
      </c>
      <c r="C104" s="18" t="s">
        <v>414</v>
      </c>
      <c r="D104" s="53"/>
      <c r="E104" s="7" t="s">
        <v>421</v>
      </c>
      <c r="F104" s="7" t="s">
        <v>171</v>
      </c>
      <c r="G104" s="13"/>
      <c r="H104" s="7" t="s">
        <v>15</v>
      </c>
      <c r="I104" s="7" t="s">
        <v>27</v>
      </c>
      <c r="J104" s="7">
        <f t="shared" si="10"/>
        <v>4</v>
      </c>
      <c r="K104" s="7">
        <v>590</v>
      </c>
      <c r="L104" s="7" t="str">
        <f t="shared" si="11"/>
        <v>PILDITCH STADIUM</v>
      </c>
      <c r="M104" s="8">
        <v>45171</v>
      </c>
    </row>
    <row r="105" spans="1:13" x14ac:dyDescent="0.25">
      <c r="A105" s="7">
        <f t="shared" si="9"/>
        <v>9</v>
      </c>
      <c r="B105" s="50">
        <f t="shared" si="9"/>
        <v>60</v>
      </c>
      <c r="C105" s="18" t="s">
        <v>415</v>
      </c>
      <c r="D105" s="53"/>
      <c r="E105" s="7" t="s">
        <v>422</v>
      </c>
      <c r="F105" s="7" t="s">
        <v>423</v>
      </c>
      <c r="G105" s="13"/>
      <c r="H105" s="7" t="s">
        <v>15</v>
      </c>
      <c r="I105" s="7" t="s">
        <v>27</v>
      </c>
      <c r="J105" s="7">
        <f t="shared" si="10"/>
        <v>5</v>
      </c>
      <c r="K105" s="7">
        <v>500</v>
      </c>
      <c r="L105" s="7" t="str">
        <f t="shared" si="11"/>
        <v>PILDITCH STADIUM</v>
      </c>
      <c r="M105" s="8">
        <v>45171</v>
      </c>
    </row>
    <row r="106" spans="1:13" x14ac:dyDescent="0.25">
      <c r="A106" s="7">
        <f t="shared" si="9"/>
        <v>9</v>
      </c>
      <c r="B106" s="50">
        <f t="shared" si="9"/>
        <v>60</v>
      </c>
      <c r="C106" s="18" t="s">
        <v>416</v>
      </c>
      <c r="D106" s="53"/>
      <c r="E106" s="7" t="s">
        <v>424</v>
      </c>
      <c r="F106" s="7" t="s">
        <v>398</v>
      </c>
      <c r="G106" s="13"/>
      <c r="H106" s="7" t="s">
        <v>15</v>
      </c>
      <c r="I106" s="7" t="s">
        <v>212</v>
      </c>
      <c r="J106" s="7">
        <f t="shared" si="10"/>
        <v>6</v>
      </c>
      <c r="K106" s="7">
        <v>460</v>
      </c>
      <c r="L106" s="7" t="str">
        <f t="shared" si="11"/>
        <v>PILDITCH STADIUM</v>
      </c>
      <c r="M106" s="8">
        <v>45171</v>
      </c>
    </row>
    <row r="107" spans="1:13" x14ac:dyDescent="0.25">
      <c r="A107" s="7">
        <f t="shared" si="9"/>
        <v>9</v>
      </c>
      <c r="B107" s="50">
        <f t="shared" si="9"/>
        <v>60</v>
      </c>
      <c r="C107" s="18" t="s">
        <v>417</v>
      </c>
      <c r="D107" s="53"/>
      <c r="E107" s="7" t="s">
        <v>62</v>
      </c>
      <c r="F107" s="7" t="s">
        <v>79</v>
      </c>
      <c r="G107" s="13"/>
      <c r="H107" s="7" t="s">
        <v>15</v>
      </c>
      <c r="I107" s="7" t="s">
        <v>30</v>
      </c>
      <c r="J107" s="7">
        <f t="shared" si="10"/>
        <v>7</v>
      </c>
      <c r="K107" s="7">
        <v>420</v>
      </c>
      <c r="L107" s="7" t="str">
        <f t="shared" si="11"/>
        <v>PILDITCH STADIUM</v>
      </c>
      <c r="M107" s="8">
        <v>45171</v>
      </c>
    </row>
    <row r="109" spans="1:13" x14ac:dyDescent="0.25">
      <c r="A109" s="4" t="s">
        <v>312</v>
      </c>
      <c r="B109" s="65"/>
      <c r="C109" s="38"/>
      <c r="E109" s="4" t="s">
        <v>17</v>
      </c>
    </row>
    <row r="110" spans="1:13" ht="15.75" thickBot="1" x14ac:dyDescent="0.3">
      <c r="A110" s="1" t="s">
        <v>4</v>
      </c>
      <c r="B110" s="49" t="s">
        <v>5</v>
      </c>
      <c r="C110" s="39" t="s">
        <v>0</v>
      </c>
      <c r="D110" s="56" t="s">
        <v>1</v>
      </c>
      <c r="E110" s="2" t="s">
        <v>6</v>
      </c>
      <c r="F110" s="2" t="s">
        <v>7</v>
      </c>
      <c r="G110" s="11" t="s">
        <v>2</v>
      </c>
      <c r="H110" s="2" t="s">
        <v>8</v>
      </c>
      <c r="I110" s="2" t="s">
        <v>3</v>
      </c>
      <c r="J110" s="2" t="s">
        <v>9</v>
      </c>
      <c r="K110" s="2" t="s">
        <v>22</v>
      </c>
      <c r="L110" s="2" t="s">
        <v>10</v>
      </c>
      <c r="M110" s="3" t="s">
        <v>11</v>
      </c>
    </row>
    <row r="111" spans="1:13" x14ac:dyDescent="0.25">
      <c r="A111" s="19">
        <v>9</v>
      </c>
      <c r="B111" s="59">
        <v>60</v>
      </c>
      <c r="C111" s="35" t="s">
        <v>425</v>
      </c>
      <c r="D111" s="52"/>
      <c r="E111" s="7" t="s">
        <v>135</v>
      </c>
      <c r="F111" s="7" t="s">
        <v>128</v>
      </c>
      <c r="G111" s="13"/>
      <c r="H111" s="7" t="s">
        <v>15</v>
      </c>
      <c r="I111" s="7" t="s">
        <v>71</v>
      </c>
      <c r="J111" s="5">
        <v>1</v>
      </c>
      <c r="K111" s="5">
        <v>860</v>
      </c>
      <c r="L111" s="5" t="str">
        <f>A1</f>
        <v>PILDITCH STADIUM</v>
      </c>
      <c r="M111" s="8">
        <v>45171</v>
      </c>
    </row>
    <row r="112" spans="1:13" x14ac:dyDescent="0.25">
      <c r="A112" s="7">
        <f t="shared" ref="A112:B116" si="12">A111</f>
        <v>9</v>
      </c>
      <c r="B112" s="50">
        <f t="shared" si="12"/>
        <v>60</v>
      </c>
      <c r="C112" s="18" t="s">
        <v>426</v>
      </c>
      <c r="D112" s="53"/>
      <c r="E112" s="7" t="s">
        <v>430</v>
      </c>
      <c r="F112" s="7" t="s">
        <v>410</v>
      </c>
      <c r="G112" s="13"/>
      <c r="H112" s="7" t="s">
        <v>15</v>
      </c>
      <c r="I112" s="7" t="s">
        <v>124</v>
      </c>
      <c r="J112" s="7">
        <f>J111+1</f>
        <v>2</v>
      </c>
      <c r="K112" s="7">
        <v>840</v>
      </c>
      <c r="L112" s="7" t="str">
        <f>L111</f>
        <v>PILDITCH STADIUM</v>
      </c>
      <c r="M112" s="8">
        <v>45171</v>
      </c>
    </row>
    <row r="113" spans="1:13" x14ac:dyDescent="0.25">
      <c r="A113" s="7">
        <f t="shared" si="12"/>
        <v>9</v>
      </c>
      <c r="B113" s="50">
        <f t="shared" si="12"/>
        <v>60</v>
      </c>
      <c r="C113" s="18" t="s">
        <v>427</v>
      </c>
      <c r="D113" s="53"/>
      <c r="E113" s="7" t="s">
        <v>206</v>
      </c>
      <c r="F113" s="7" t="s">
        <v>431</v>
      </c>
      <c r="G113" s="13"/>
      <c r="H113" s="7" t="s">
        <v>15</v>
      </c>
      <c r="I113" s="7" t="s">
        <v>34</v>
      </c>
      <c r="J113" s="7">
        <f>J112+1</f>
        <v>3</v>
      </c>
      <c r="K113" s="7">
        <v>670</v>
      </c>
      <c r="L113" s="7" t="str">
        <f>L112</f>
        <v>PILDITCH STADIUM</v>
      </c>
      <c r="M113" s="8">
        <v>45171</v>
      </c>
    </row>
    <row r="114" spans="1:13" x14ac:dyDescent="0.25">
      <c r="A114" s="7">
        <f t="shared" si="12"/>
        <v>9</v>
      </c>
      <c r="B114" s="50">
        <f t="shared" si="12"/>
        <v>60</v>
      </c>
      <c r="C114" s="18" t="s">
        <v>428</v>
      </c>
      <c r="D114" s="53"/>
      <c r="E114" s="7" t="s">
        <v>432</v>
      </c>
      <c r="F114" s="7" t="s">
        <v>433</v>
      </c>
      <c r="G114" s="13"/>
      <c r="H114" s="7" t="s">
        <v>15</v>
      </c>
      <c r="I114" s="7" t="s">
        <v>30</v>
      </c>
      <c r="J114" s="7">
        <f>J113+1</f>
        <v>4</v>
      </c>
      <c r="K114" s="7">
        <v>660</v>
      </c>
      <c r="L114" s="7" t="str">
        <f>L113</f>
        <v>PILDITCH STADIUM</v>
      </c>
      <c r="M114" s="8">
        <v>45171</v>
      </c>
    </row>
    <row r="115" spans="1:13" x14ac:dyDescent="0.25">
      <c r="A115" s="7">
        <f t="shared" si="12"/>
        <v>9</v>
      </c>
      <c r="B115" s="50">
        <f t="shared" si="12"/>
        <v>60</v>
      </c>
      <c r="C115" s="18" t="s">
        <v>429</v>
      </c>
      <c r="D115" s="53"/>
      <c r="E115" s="7" t="s">
        <v>155</v>
      </c>
      <c r="F115" s="7" t="s">
        <v>434</v>
      </c>
      <c r="G115" s="13"/>
      <c r="H115" s="7" t="s">
        <v>15</v>
      </c>
      <c r="I115" s="7" t="s">
        <v>124</v>
      </c>
      <c r="J115" s="7">
        <f>J114+1</f>
        <v>5</v>
      </c>
      <c r="K115" s="7">
        <v>650</v>
      </c>
      <c r="L115" s="7" t="str">
        <f>L114</f>
        <v>PILDITCH STADIUM</v>
      </c>
      <c r="M115" s="8">
        <v>45171</v>
      </c>
    </row>
    <row r="116" spans="1:13" x14ac:dyDescent="0.25">
      <c r="A116" s="7">
        <f t="shared" si="12"/>
        <v>9</v>
      </c>
      <c r="B116" s="50">
        <f t="shared" si="12"/>
        <v>60</v>
      </c>
      <c r="C116" s="18" t="s">
        <v>414</v>
      </c>
      <c r="D116" s="53"/>
      <c r="E116" s="7" t="s">
        <v>435</v>
      </c>
      <c r="F116" s="7" t="s">
        <v>220</v>
      </c>
      <c r="G116" s="13"/>
      <c r="H116" s="7" t="s">
        <v>15</v>
      </c>
      <c r="I116" s="7" t="s">
        <v>124</v>
      </c>
      <c r="J116" s="7">
        <f>J115+1</f>
        <v>6</v>
      </c>
      <c r="K116" s="7">
        <v>590</v>
      </c>
      <c r="L116" s="7" t="str">
        <f>L115</f>
        <v>PILDITCH STADIUM</v>
      </c>
      <c r="M116" s="8">
        <v>45171</v>
      </c>
    </row>
    <row r="118" spans="1:13" x14ac:dyDescent="0.25">
      <c r="A118" s="4" t="s">
        <v>312</v>
      </c>
      <c r="B118" s="65"/>
      <c r="C118" s="38"/>
      <c r="E118" s="4" t="s">
        <v>18</v>
      </c>
    </row>
    <row r="119" spans="1:13" ht="15.75" thickBot="1" x14ac:dyDescent="0.3">
      <c r="A119" s="1" t="s">
        <v>4</v>
      </c>
      <c r="B119" s="49" t="s">
        <v>5</v>
      </c>
      <c r="C119" s="39" t="s">
        <v>0</v>
      </c>
      <c r="D119" s="51" t="s">
        <v>1</v>
      </c>
      <c r="E119" s="2" t="s">
        <v>6</v>
      </c>
      <c r="F119" s="2" t="s">
        <v>7</v>
      </c>
      <c r="G119" s="11" t="s">
        <v>2</v>
      </c>
      <c r="H119" s="2" t="s">
        <v>8</v>
      </c>
      <c r="I119" s="2" t="s">
        <v>3</v>
      </c>
      <c r="J119" s="2" t="s">
        <v>9</v>
      </c>
      <c r="K119" s="2" t="s">
        <v>22</v>
      </c>
      <c r="L119" s="2" t="s">
        <v>10</v>
      </c>
      <c r="M119" s="3" t="s">
        <v>11</v>
      </c>
    </row>
    <row r="120" spans="1:13" x14ac:dyDescent="0.25">
      <c r="A120" s="19">
        <v>9</v>
      </c>
      <c r="B120" s="59">
        <v>60</v>
      </c>
      <c r="C120" s="35" t="s">
        <v>436</v>
      </c>
      <c r="D120" s="52"/>
      <c r="E120" s="13" t="s">
        <v>439</v>
      </c>
      <c r="F120" s="7" t="s">
        <v>440</v>
      </c>
      <c r="G120" s="12"/>
      <c r="H120" s="5" t="s">
        <v>15</v>
      </c>
      <c r="I120" s="5" t="s">
        <v>25</v>
      </c>
      <c r="J120" s="5">
        <v>1</v>
      </c>
      <c r="K120" s="5">
        <v>680</v>
      </c>
      <c r="L120" s="5" t="str">
        <f>A1</f>
        <v>PILDITCH STADIUM</v>
      </c>
      <c r="M120" s="8">
        <v>45171</v>
      </c>
    </row>
    <row r="121" spans="1:13" x14ac:dyDescent="0.25">
      <c r="A121" s="7">
        <f t="shared" ref="A121:B125" si="13">A120</f>
        <v>9</v>
      </c>
      <c r="B121" s="50">
        <f t="shared" si="13"/>
        <v>60</v>
      </c>
      <c r="C121" s="18" t="s">
        <v>378</v>
      </c>
      <c r="D121" s="53"/>
      <c r="E121" s="7" t="s">
        <v>132</v>
      </c>
      <c r="F121" s="7" t="s">
        <v>133</v>
      </c>
      <c r="G121" s="13"/>
      <c r="H121" s="7" t="s">
        <v>15</v>
      </c>
      <c r="I121" s="7" t="s">
        <v>25</v>
      </c>
      <c r="J121" s="7">
        <f>J120+1</f>
        <v>2</v>
      </c>
      <c r="K121" s="7">
        <v>670</v>
      </c>
      <c r="L121" s="7" t="str">
        <f>L120</f>
        <v>PILDITCH STADIUM</v>
      </c>
      <c r="M121" s="8">
        <v>45171</v>
      </c>
    </row>
    <row r="122" spans="1:13" x14ac:dyDescent="0.25">
      <c r="A122" s="7">
        <f t="shared" si="13"/>
        <v>9</v>
      </c>
      <c r="B122" s="50">
        <f t="shared" si="13"/>
        <v>60</v>
      </c>
      <c r="C122" s="18" t="s">
        <v>413</v>
      </c>
      <c r="D122" s="53"/>
      <c r="E122" s="7" t="s">
        <v>441</v>
      </c>
      <c r="F122" s="7" t="s">
        <v>442</v>
      </c>
      <c r="G122" s="13"/>
      <c r="H122" s="7" t="s">
        <v>15</v>
      </c>
      <c r="I122" s="7" t="s">
        <v>25</v>
      </c>
      <c r="J122" s="7">
        <f>J121+1</f>
        <v>3</v>
      </c>
      <c r="K122" s="7">
        <v>640</v>
      </c>
      <c r="L122" s="7" t="str">
        <f>L121</f>
        <v>PILDITCH STADIUM</v>
      </c>
      <c r="M122" s="8">
        <v>45171</v>
      </c>
    </row>
    <row r="123" spans="1:13" x14ac:dyDescent="0.25">
      <c r="A123" s="7">
        <f t="shared" si="13"/>
        <v>9</v>
      </c>
      <c r="B123" s="50">
        <f t="shared" si="13"/>
        <v>60</v>
      </c>
      <c r="C123" s="18" t="s">
        <v>363</v>
      </c>
      <c r="D123" s="53"/>
      <c r="E123" s="7" t="s">
        <v>60</v>
      </c>
      <c r="F123" s="7" t="s">
        <v>80</v>
      </c>
      <c r="G123" s="13"/>
      <c r="H123" s="7" t="s">
        <v>15</v>
      </c>
      <c r="I123" s="7" t="s">
        <v>124</v>
      </c>
      <c r="J123" s="7">
        <f>J122+1</f>
        <v>4</v>
      </c>
      <c r="K123" s="7">
        <v>620</v>
      </c>
      <c r="L123" s="7" t="str">
        <f>L122</f>
        <v>PILDITCH STADIUM</v>
      </c>
      <c r="M123" s="8">
        <v>45171</v>
      </c>
    </row>
    <row r="124" spans="1:13" x14ac:dyDescent="0.25">
      <c r="A124" s="7">
        <f t="shared" si="13"/>
        <v>9</v>
      </c>
      <c r="B124" s="50">
        <f t="shared" si="13"/>
        <v>60</v>
      </c>
      <c r="C124" s="18" t="s">
        <v>437</v>
      </c>
      <c r="D124" s="53"/>
      <c r="E124" s="7" t="s">
        <v>51</v>
      </c>
      <c r="F124" s="7" t="s">
        <v>233</v>
      </c>
      <c r="G124" s="13"/>
      <c r="H124" s="7" t="s">
        <v>15</v>
      </c>
      <c r="I124" s="7" t="s">
        <v>96</v>
      </c>
      <c r="J124" s="7">
        <f>J123+1</f>
        <v>5</v>
      </c>
      <c r="K124" s="7">
        <v>540</v>
      </c>
      <c r="L124" s="7" t="str">
        <f>L123</f>
        <v>PILDITCH STADIUM</v>
      </c>
      <c r="M124" s="8">
        <v>45171</v>
      </c>
    </row>
    <row r="125" spans="1:13" x14ac:dyDescent="0.25">
      <c r="A125" s="7">
        <f t="shared" si="13"/>
        <v>9</v>
      </c>
      <c r="B125" s="50">
        <f t="shared" si="13"/>
        <v>60</v>
      </c>
      <c r="C125" s="18" t="s">
        <v>438</v>
      </c>
      <c r="D125" s="53"/>
      <c r="E125" s="7" t="s">
        <v>55</v>
      </c>
      <c r="F125" s="7" t="s">
        <v>443</v>
      </c>
      <c r="G125" s="13"/>
      <c r="H125" s="7" t="s">
        <v>15</v>
      </c>
      <c r="I125" s="7" t="s">
        <v>94</v>
      </c>
      <c r="J125" s="7">
        <f>J124+1</f>
        <v>6</v>
      </c>
      <c r="K125" s="7">
        <v>540</v>
      </c>
      <c r="L125" s="7" t="str">
        <f>L124</f>
        <v>PILDITCH STADIUM</v>
      </c>
      <c r="M125" s="8">
        <v>45171</v>
      </c>
    </row>
    <row r="127" spans="1:13" x14ac:dyDescent="0.25">
      <c r="A127" s="4" t="s">
        <v>312</v>
      </c>
      <c r="B127" s="65"/>
      <c r="C127" s="38"/>
      <c r="E127" s="4" t="s">
        <v>43</v>
      </c>
    </row>
    <row r="128" spans="1:13" ht="15.75" thickBot="1" x14ac:dyDescent="0.3">
      <c r="A128" s="1" t="s">
        <v>4</v>
      </c>
      <c r="B128" s="49" t="s">
        <v>5</v>
      </c>
      <c r="C128" s="39" t="s">
        <v>0</v>
      </c>
      <c r="D128" s="56" t="s">
        <v>1</v>
      </c>
      <c r="E128" s="2" t="s">
        <v>6</v>
      </c>
      <c r="F128" s="2" t="s">
        <v>7</v>
      </c>
      <c r="G128" s="11" t="s">
        <v>2</v>
      </c>
      <c r="H128" s="2" t="s">
        <v>8</v>
      </c>
      <c r="I128" s="2" t="s">
        <v>3</v>
      </c>
      <c r="J128" s="2" t="s">
        <v>9</v>
      </c>
      <c r="K128" s="2" t="s">
        <v>22</v>
      </c>
      <c r="L128" s="2" t="s">
        <v>10</v>
      </c>
      <c r="M128" s="3" t="s">
        <v>11</v>
      </c>
    </row>
    <row r="129" spans="1:13" x14ac:dyDescent="0.25">
      <c r="A129" s="19">
        <v>9</v>
      </c>
      <c r="B129" s="59">
        <v>60</v>
      </c>
      <c r="C129" s="35" t="s">
        <v>444</v>
      </c>
      <c r="D129" s="52"/>
      <c r="E129" s="7" t="s">
        <v>448</v>
      </c>
      <c r="F129" s="7" t="s">
        <v>449</v>
      </c>
      <c r="G129" s="13"/>
      <c r="H129" s="7" t="s">
        <v>15</v>
      </c>
      <c r="I129" s="7" t="s">
        <v>94</v>
      </c>
      <c r="J129" s="5">
        <v>1</v>
      </c>
      <c r="K129" s="5">
        <v>710</v>
      </c>
      <c r="L129" s="7" t="s">
        <v>20</v>
      </c>
      <c r="M129" s="8">
        <v>45171</v>
      </c>
    </row>
    <row r="130" spans="1:13" x14ac:dyDescent="0.25">
      <c r="A130" s="7">
        <f t="shared" ref="A130:B134" si="14">A129</f>
        <v>9</v>
      </c>
      <c r="B130" s="50">
        <f t="shared" si="14"/>
        <v>60</v>
      </c>
      <c r="C130" s="18" t="s">
        <v>436</v>
      </c>
      <c r="D130" s="53"/>
      <c r="E130" s="7" t="s">
        <v>450</v>
      </c>
      <c r="F130" s="7" t="s">
        <v>451</v>
      </c>
      <c r="G130" s="13"/>
      <c r="H130" s="7" t="s">
        <v>15</v>
      </c>
      <c r="I130" s="7" t="s">
        <v>345</v>
      </c>
      <c r="J130" s="7">
        <f>J129+1</f>
        <v>2</v>
      </c>
      <c r="K130" s="7">
        <v>680</v>
      </c>
      <c r="L130" s="7" t="str">
        <f>L129</f>
        <v>PILDITCH STADIUM</v>
      </c>
      <c r="M130" s="8">
        <v>45171</v>
      </c>
    </row>
    <row r="131" spans="1:13" x14ac:dyDescent="0.25">
      <c r="A131" s="7">
        <f t="shared" si="14"/>
        <v>9</v>
      </c>
      <c r="B131" s="50">
        <f t="shared" si="14"/>
        <v>60</v>
      </c>
      <c r="C131" s="18" t="s">
        <v>445</v>
      </c>
      <c r="D131" s="53"/>
      <c r="E131" s="7" t="s">
        <v>181</v>
      </c>
      <c r="F131" s="7" t="s">
        <v>151</v>
      </c>
      <c r="G131" s="13"/>
      <c r="H131" s="7" t="s">
        <v>15</v>
      </c>
      <c r="I131" s="7" t="s">
        <v>25</v>
      </c>
      <c r="J131" s="7">
        <f>J130+1</f>
        <v>3</v>
      </c>
      <c r="K131" s="7">
        <v>600</v>
      </c>
      <c r="L131" s="7" t="str">
        <f>L130</f>
        <v>PILDITCH STADIUM</v>
      </c>
      <c r="M131" s="8">
        <v>45171</v>
      </c>
    </row>
    <row r="132" spans="1:13" x14ac:dyDescent="0.25">
      <c r="A132" s="7">
        <f t="shared" si="14"/>
        <v>9</v>
      </c>
      <c r="B132" s="50">
        <f t="shared" si="14"/>
        <v>60</v>
      </c>
      <c r="C132" s="18" t="s">
        <v>446</v>
      </c>
      <c r="D132" s="53"/>
      <c r="E132" s="7" t="s">
        <v>452</v>
      </c>
      <c r="F132" s="7" t="s">
        <v>376</v>
      </c>
      <c r="G132" s="13"/>
      <c r="H132" s="7" t="s">
        <v>15</v>
      </c>
      <c r="I132" s="7" t="s">
        <v>455</v>
      </c>
      <c r="J132" s="7">
        <f>J131+1</f>
        <v>4</v>
      </c>
      <c r="K132" s="7">
        <v>480</v>
      </c>
      <c r="L132" s="7" t="str">
        <f>L131</f>
        <v>PILDITCH STADIUM</v>
      </c>
      <c r="M132" s="8">
        <v>45171</v>
      </c>
    </row>
    <row r="133" spans="1:13" x14ac:dyDescent="0.25">
      <c r="A133" s="7">
        <f t="shared" si="14"/>
        <v>9</v>
      </c>
      <c r="B133" s="50">
        <f t="shared" si="14"/>
        <v>60</v>
      </c>
      <c r="C133" s="18" t="s">
        <v>125</v>
      </c>
      <c r="D133" s="53"/>
      <c r="E133" s="7" t="s">
        <v>453</v>
      </c>
      <c r="F133" s="7" t="s">
        <v>454</v>
      </c>
      <c r="G133" s="13"/>
      <c r="H133" s="7" t="s">
        <v>15</v>
      </c>
      <c r="I133" s="7" t="s">
        <v>212</v>
      </c>
      <c r="J133" s="7">
        <f>J132+1</f>
        <v>5</v>
      </c>
      <c r="K133" s="7">
        <v>380</v>
      </c>
      <c r="L133" s="7" t="str">
        <f>L132</f>
        <v>PILDITCH STADIUM</v>
      </c>
      <c r="M133" s="8">
        <v>45171</v>
      </c>
    </row>
    <row r="134" spans="1:13" x14ac:dyDescent="0.25">
      <c r="A134" s="7">
        <f t="shared" si="14"/>
        <v>9</v>
      </c>
      <c r="B134" s="50">
        <f t="shared" si="14"/>
        <v>60</v>
      </c>
      <c r="C134" s="18" t="s">
        <v>447</v>
      </c>
      <c r="D134" s="53"/>
      <c r="E134" s="7" t="s">
        <v>293</v>
      </c>
      <c r="F134" s="7" t="s">
        <v>147</v>
      </c>
      <c r="G134" s="13"/>
      <c r="H134" s="7" t="s">
        <v>15</v>
      </c>
      <c r="I134" s="7" t="s">
        <v>212</v>
      </c>
      <c r="J134" s="7">
        <f>J133+1</f>
        <v>6</v>
      </c>
      <c r="K134" s="7">
        <v>350</v>
      </c>
      <c r="L134" s="7" t="str">
        <f>L133</f>
        <v>PILDITCH STADIUM</v>
      </c>
      <c r="M134" s="8">
        <v>45171</v>
      </c>
    </row>
    <row r="136" spans="1:13" x14ac:dyDescent="0.25">
      <c r="A136" s="4" t="s">
        <v>312</v>
      </c>
      <c r="B136" s="65"/>
      <c r="C136" s="38"/>
      <c r="E136" s="4" t="s">
        <v>98</v>
      </c>
    </row>
    <row r="137" spans="1:13" ht="15.75" thickBot="1" x14ac:dyDescent="0.3">
      <c r="A137" s="1" t="s">
        <v>4</v>
      </c>
      <c r="B137" s="49" t="s">
        <v>5</v>
      </c>
      <c r="C137" s="39" t="s">
        <v>0</v>
      </c>
      <c r="D137" s="51" t="s">
        <v>1</v>
      </c>
      <c r="E137" s="2" t="s">
        <v>6</v>
      </c>
      <c r="F137" s="2" t="s">
        <v>7</v>
      </c>
      <c r="G137" s="11" t="s">
        <v>2</v>
      </c>
      <c r="H137" s="2" t="s">
        <v>8</v>
      </c>
      <c r="I137" s="2" t="s">
        <v>3</v>
      </c>
      <c r="J137" s="2" t="s">
        <v>9</v>
      </c>
      <c r="K137" s="2" t="s">
        <v>22</v>
      </c>
      <c r="L137" s="2" t="s">
        <v>10</v>
      </c>
      <c r="M137" s="3" t="s">
        <v>11</v>
      </c>
    </row>
    <row r="138" spans="1:13" x14ac:dyDescent="0.25">
      <c r="A138" s="19">
        <v>9</v>
      </c>
      <c r="B138" s="59">
        <v>60</v>
      </c>
      <c r="C138" s="35" t="s">
        <v>456</v>
      </c>
      <c r="D138" s="52"/>
      <c r="E138" s="61" t="s">
        <v>44</v>
      </c>
      <c r="F138" s="13" t="s">
        <v>56</v>
      </c>
      <c r="G138" s="12"/>
      <c r="H138" s="5" t="s">
        <v>15</v>
      </c>
      <c r="I138" s="5" t="s">
        <v>25</v>
      </c>
      <c r="J138" s="5">
        <v>1</v>
      </c>
      <c r="K138" s="5">
        <v>840</v>
      </c>
      <c r="L138" s="5" t="s">
        <v>20</v>
      </c>
      <c r="M138" s="8">
        <v>45171</v>
      </c>
    </row>
    <row r="139" spans="1:13" x14ac:dyDescent="0.25">
      <c r="A139" s="7">
        <f t="shared" ref="A139:B143" si="15">A138</f>
        <v>9</v>
      </c>
      <c r="B139" s="50">
        <f t="shared" si="15"/>
        <v>60</v>
      </c>
      <c r="C139" s="18" t="s">
        <v>457</v>
      </c>
      <c r="D139" s="53"/>
      <c r="E139" s="62" t="s">
        <v>239</v>
      </c>
      <c r="F139" s="7" t="s">
        <v>79</v>
      </c>
      <c r="G139" s="13"/>
      <c r="H139" s="7" t="s">
        <v>15</v>
      </c>
      <c r="I139" s="7" t="s">
        <v>25</v>
      </c>
      <c r="J139" s="7">
        <f>J138+1</f>
        <v>2</v>
      </c>
      <c r="K139" s="7">
        <v>760</v>
      </c>
      <c r="L139" s="7" t="str">
        <f>L138</f>
        <v>PILDITCH STADIUM</v>
      </c>
      <c r="M139" s="8">
        <v>45171</v>
      </c>
    </row>
    <row r="140" spans="1:13" x14ac:dyDescent="0.25">
      <c r="A140" s="7">
        <f t="shared" si="15"/>
        <v>9</v>
      </c>
      <c r="B140" s="50">
        <f t="shared" si="15"/>
        <v>60</v>
      </c>
      <c r="C140" s="18" t="s">
        <v>458</v>
      </c>
      <c r="D140" s="53"/>
      <c r="E140" s="62" t="s">
        <v>253</v>
      </c>
      <c r="F140" s="7" t="s">
        <v>36</v>
      </c>
      <c r="G140" s="13"/>
      <c r="H140" s="7" t="s">
        <v>15</v>
      </c>
      <c r="I140" s="7" t="s">
        <v>165</v>
      </c>
      <c r="J140" s="7">
        <f>J139+1</f>
        <v>3</v>
      </c>
      <c r="K140" s="7">
        <v>700</v>
      </c>
      <c r="L140" s="7" t="str">
        <f>L139</f>
        <v>PILDITCH STADIUM</v>
      </c>
      <c r="M140" s="8">
        <v>45171</v>
      </c>
    </row>
    <row r="141" spans="1:13" x14ac:dyDescent="0.25">
      <c r="A141" s="7">
        <f t="shared" si="15"/>
        <v>9</v>
      </c>
      <c r="B141" s="50">
        <f t="shared" si="15"/>
        <v>60</v>
      </c>
      <c r="C141" s="18" t="s">
        <v>459</v>
      </c>
      <c r="D141" s="53"/>
      <c r="E141" s="62" t="s">
        <v>463</v>
      </c>
      <c r="F141" s="7" t="s">
        <v>24</v>
      </c>
      <c r="G141" s="13"/>
      <c r="H141" s="7" t="s">
        <v>15</v>
      </c>
      <c r="I141" s="7" t="s">
        <v>25</v>
      </c>
      <c r="J141" s="7">
        <f>J140+1</f>
        <v>4</v>
      </c>
      <c r="K141" s="7">
        <v>640</v>
      </c>
      <c r="L141" s="7" t="str">
        <f>L140</f>
        <v>PILDITCH STADIUM</v>
      </c>
      <c r="M141" s="8">
        <v>45171</v>
      </c>
    </row>
    <row r="142" spans="1:13" x14ac:dyDescent="0.25">
      <c r="A142" s="7">
        <f t="shared" si="15"/>
        <v>9</v>
      </c>
      <c r="B142" s="50">
        <f t="shared" si="15"/>
        <v>60</v>
      </c>
      <c r="C142" s="18" t="s">
        <v>460</v>
      </c>
      <c r="D142" s="53"/>
      <c r="E142" s="62" t="s">
        <v>35</v>
      </c>
      <c r="F142" s="7" t="s">
        <v>172</v>
      </c>
      <c r="G142" s="13"/>
      <c r="H142" s="7" t="s">
        <v>15</v>
      </c>
      <c r="I142" s="7" t="s">
        <v>464</v>
      </c>
      <c r="J142" s="7">
        <f>J141+1</f>
        <v>5</v>
      </c>
      <c r="K142" s="7">
        <v>570</v>
      </c>
      <c r="L142" s="7" t="str">
        <f>L141</f>
        <v>PILDITCH STADIUM</v>
      </c>
      <c r="M142" s="8">
        <v>45171</v>
      </c>
    </row>
    <row r="143" spans="1:13" x14ac:dyDescent="0.25">
      <c r="A143" s="7">
        <f t="shared" si="15"/>
        <v>9</v>
      </c>
      <c r="B143" s="50">
        <f t="shared" si="15"/>
        <v>60</v>
      </c>
      <c r="C143" s="18" t="s">
        <v>461</v>
      </c>
      <c r="D143" s="53"/>
      <c r="E143" s="62" t="s">
        <v>462</v>
      </c>
      <c r="F143" s="7" t="s">
        <v>123</v>
      </c>
      <c r="G143" s="13"/>
      <c r="H143" s="7" t="s">
        <v>15</v>
      </c>
      <c r="I143" s="7" t="s">
        <v>25</v>
      </c>
      <c r="J143" s="7">
        <f>J142+1</f>
        <v>6</v>
      </c>
      <c r="K143" s="7">
        <v>510</v>
      </c>
      <c r="L143" s="7" t="str">
        <f>L142</f>
        <v>PILDITCH STADIUM</v>
      </c>
      <c r="M143" s="8">
        <v>45171</v>
      </c>
    </row>
    <row r="145" spans="1:13" x14ac:dyDescent="0.25">
      <c r="A145" s="4" t="s">
        <v>312</v>
      </c>
      <c r="B145" s="65"/>
      <c r="C145" s="38"/>
      <c r="E145" s="4" t="s">
        <v>19</v>
      </c>
    </row>
    <row r="146" spans="1:13" ht="15.75" thickBot="1" x14ac:dyDescent="0.3">
      <c r="A146" s="1" t="s">
        <v>4</v>
      </c>
      <c r="B146" s="49" t="s">
        <v>5</v>
      </c>
      <c r="C146" s="39" t="s">
        <v>0</v>
      </c>
      <c r="D146" s="51" t="s">
        <v>1</v>
      </c>
      <c r="E146" s="2" t="s">
        <v>6</v>
      </c>
      <c r="F146" s="2" t="s">
        <v>7</v>
      </c>
      <c r="G146" s="11" t="s">
        <v>2</v>
      </c>
      <c r="H146" s="2" t="s">
        <v>8</v>
      </c>
      <c r="I146" s="2" t="s">
        <v>3</v>
      </c>
      <c r="J146" s="2" t="s">
        <v>9</v>
      </c>
      <c r="K146" s="2" t="s">
        <v>22</v>
      </c>
      <c r="L146" s="2" t="s">
        <v>10</v>
      </c>
      <c r="M146" s="3" t="s">
        <v>11</v>
      </c>
    </row>
    <row r="147" spans="1:13" x14ac:dyDescent="0.25">
      <c r="A147" s="5">
        <v>9</v>
      </c>
      <c r="B147" s="59">
        <v>60</v>
      </c>
      <c r="C147" s="35" t="s">
        <v>425</v>
      </c>
      <c r="D147" s="52"/>
      <c r="E147" s="5" t="s">
        <v>135</v>
      </c>
      <c r="F147" s="5" t="s">
        <v>128</v>
      </c>
      <c r="G147" s="12"/>
      <c r="H147" s="5" t="s">
        <v>15</v>
      </c>
      <c r="I147" s="5" t="s">
        <v>71</v>
      </c>
      <c r="J147" s="5">
        <v>1</v>
      </c>
      <c r="K147" s="5">
        <v>860</v>
      </c>
      <c r="L147" s="5" t="s">
        <v>20</v>
      </c>
      <c r="M147" s="6">
        <v>45171</v>
      </c>
    </row>
    <row r="148" spans="1:13" x14ac:dyDescent="0.25">
      <c r="A148" s="26">
        <v>9</v>
      </c>
      <c r="B148" s="68">
        <v>60</v>
      </c>
      <c r="C148" s="21" t="s">
        <v>456</v>
      </c>
      <c r="D148" s="57"/>
      <c r="E148" s="64" t="s">
        <v>44</v>
      </c>
      <c r="F148" s="25" t="s">
        <v>56</v>
      </c>
      <c r="G148" s="25"/>
      <c r="H148" s="26" t="s">
        <v>15</v>
      </c>
      <c r="I148" s="26" t="s">
        <v>25</v>
      </c>
      <c r="J148" s="26">
        <v>2</v>
      </c>
      <c r="K148" s="26">
        <v>840</v>
      </c>
      <c r="L148" s="26" t="s">
        <v>20</v>
      </c>
      <c r="M148" s="28">
        <v>45171</v>
      </c>
    </row>
    <row r="149" spans="1:13" x14ac:dyDescent="0.25">
      <c r="A149" s="26">
        <v>9</v>
      </c>
      <c r="B149" s="68">
        <v>60</v>
      </c>
      <c r="C149" s="18" t="s">
        <v>426</v>
      </c>
      <c r="D149" s="53"/>
      <c r="E149" s="7" t="s">
        <v>430</v>
      </c>
      <c r="F149" s="7" t="s">
        <v>410</v>
      </c>
      <c r="G149" s="13"/>
      <c r="H149" s="7" t="s">
        <v>15</v>
      </c>
      <c r="I149" s="7" t="s">
        <v>124</v>
      </c>
      <c r="J149" s="7">
        <f>J148+1</f>
        <v>3</v>
      </c>
      <c r="K149" s="7">
        <v>840</v>
      </c>
      <c r="L149" s="26" t="str">
        <f>L147</f>
        <v>PILDITCH STADIUM</v>
      </c>
      <c r="M149" s="8">
        <v>45171</v>
      </c>
    </row>
    <row r="150" spans="1:13" x14ac:dyDescent="0.25">
      <c r="A150" s="7">
        <v>9</v>
      </c>
      <c r="B150" s="50">
        <v>60</v>
      </c>
      <c r="C150" s="18" t="s">
        <v>457</v>
      </c>
      <c r="D150" s="53"/>
      <c r="E150" s="62" t="s">
        <v>239</v>
      </c>
      <c r="F150" s="7" t="s">
        <v>79</v>
      </c>
      <c r="G150" s="13"/>
      <c r="H150" s="7" t="s">
        <v>15</v>
      </c>
      <c r="I150" s="7" t="s">
        <v>25</v>
      </c>
      <c r="J150" s="7">
        <f>J149+1</f>
        <v>4</v>
      </c>
      <c r="K150" s="7">
        <v>760</v>
      </c>
      <c r="L150" s="7" t="str">
        <f>L149</f>
        <v>PILDITCH STADIUM</v>
      </c>
      <c r="M150" s="8">
        <v>45171</v>
      </c>
    </row>
    <row r="151" spans="1:13" x14ac:dyDescent="0.25">
      <c r="A151" s="7">
        <f>A150</f>
        <v>9</v>
      </c>
      <c r="B151" s="50">
        <f>B150</f>
        <v>60</v>
      </c>
      <c r="C151" s="18" t="s">
        <v>444</v>
      </c>
      <c r="D151" s="53"/>
      <c r="E151" s="7" t="s">
        <v>448</v>
      </c>
      <c r="F151" s="7" t="s">
        <v>449</v>
      </c>
      <c r="G151" s="13"/>
      <c r="H151" s="7" t="s">
        <v>15</v>
      </c>
      <c r="I151" s="7" t="s">
        <v>94</v>
      </c>
      <c r="J151" s="7">
        <v>5</v>
      </c>
      <c r="K151" s="7">
        <v>710</v>
      </c>
      <c r="L151" s="7" t="str">
        <f>L150</f>
        <v>PILDITCH STADIUM</v>
      </c>
      <c r="M151" s="8">
        <v>45171</v>
      </c>
    </row>
    <row r="152" spans="1:13" x14ac:dyDescent="0.25">
      <c r="A152" s="7">
        <v>9</v>
      </c>
      <c r="B152" s="50">
        <v>60</v>
      </c>
      <c r="C152" s="18" t="s">
        <v>412</v>
      </c>
      <c r="D152" s="53"/>
      <c r="E152" s="7" t="s">
        <v>418</v>
      </c>
      <c r="F152" s="7" t="s">
        <v>374</v>
      </c>
      <c r="G152" s="13"/>
      <c r="H152" s="7" t="s">
        <v>15</v>
      </c>
      <c r="I152" s="7" t="s">
        <v>27</v>
      </c>
      <c r="J152" s="7">
        <v>6</v>
      </c>
      <c r="K152" s="7">
        <v>700</v>
      </c>
      <c r="L152" s="7" t="s">
        <v>20</v>
      </c>
      <c r="M152" s="8"/>
    </row>
    <row r="153" spans="1:13" x14ac:dyDescent="0.25">
      <c r="A153" s="7">
        <f t="shared" ref="A153:B175" si="16">A147</f>
        <v>9</v>
      </c>
      <c r="B153" s="50">
        <f t="shared" si="16"/>
        <v>60</v>
      </c>
      <c r="C153" s="18" t="s">
        <v>458</v>
      </c>
      <c r="D153" s="53"/>
      <c r="E153" s="62" t="s">
        <v>253</v>
      </c>
      <c r="F153" s="7" t="s">
        <v>36</v>
      </c>
      <c r="G153" s="13"/>
      <c r="H153" s="7" t="s">
        <v>15</v>
      </c>
      <c r="I153" s="7" t="s">
        <v>165</v>
      </c>
      <c r="J153" s="7">
        <v>6</v>
      </c>
      <c r="K153" s="7">
        <v>700</v>
      </c>
      <c r="L153" s="7" t="str">
        <f>L151</f>
        <v>PILDITCH STADIUM</v>
      </c>
      <c r="M153" s="8">
        <v>45171</v>
      </c>
    </row>
    <row r="154" spans="1:13" x14ac:dyDescent="0.25">
      <c r="A154" s="7">
        <f t="shared" si="16"/>
        <v>9</v>
      </c>
      <c r="B154" s="50">
        <f t="shared" si="16"/>
        <v>60</v>
      </c>
      <c r="C154" s="18" t="s">
        <v>436</v>
      </c>
      <c r="D154" s="53"/>
      <c r="E154" s="7" t="s">
        <v>450</v>
      </c>
      <c r="F154" s="7" t="s">
        <v>451</v>
      </c>
      <c r="G154" s="13"/>
      <c r="H154" s="7" t="s">
        <v>15</v>
      </c>
      <c r="I154" s="7" t="s">
        <v>345</v>
      </c>
      <c r="J154" s="7">
        <v>8</v>
      </c>
      <c r="K154" s="7">
        <v>680</v>
      </c>
      <c r="L154" s="7" t="str">
        <f>L153</f>
        <v>PILDITCH STADIUM</v>
      </c>
      <c r="M154" s="8">
        <v>45171</v>
      </c>
    </row>
    <row r="155" spans="1:13" x14ac:dyDescent="0.25">
      <c r="A155" s="7">
        <f t="shared" si="16"/>
        <v>9</v>
      </c>
      <c r="B155" s="50">
        <f t="shared" si="16"/>
        <v>60</v>
      </c>
      <c r="C155" s="18" t="s">
        <v>436</v>
      </c>
      <c r="D155" s="53"/>
      <c r="E155" s="13" t="s">
        <v>439</v>
      </c>
      <c r="F155" s="7" t="s">
        <v>440</v>
      </c>
      <c r="G155" s="13"/>
      <c r="H155" s="7" t="s">
        <v>15</v>
      </c>
      <c r="I155" s="7" t="s">
        <v>25</v>
      </c>
      <c r="J155" s="7">
        <v>8</v>
      </c>
      <c r="K155" s="7">
        <v>680</v>
      </c>
      <c r="L155" s="7" t="str">
        <f>L154</f>
        <v>PILDITCH STADIUM</v>
      </c>
      <c r="M155" s="8">
        <v>45171</v>
      </c>
    </row>
    <row r="156" spans="1:13" x14ac:dyDescent="0.25">
      <c r="A156" s="7">
        <f t="shared" si="16"/>
        <v>9</v>
      </c>
      <c r="B156" s="50">
        <f t="shared" si="16"/>
        <v>60</v>
      </c>
      <c r="C156" s="18" t="s">
        <v>378</v>
      </c>
      <c r="D156" s="53"/>
      <c r="E156" s="7" t="s">
        <v>132</v>
      </c>
      <c r="F156" s="7" t="s">
        <v>133</v>
      </c>
      <c r="G156" s="13"/>
      <c r="H156" s="7" t="s">
        <v>15</v>
      </c>
      <c r="I156" s="7" t="s">
        <v>25</v>
      </c>
      <c r="J156" s="7">
        <v>10</v>
      </c>
      <c r="K156" s="7">
        <v>670</v>
      </c>
      <c r="L156" s="7" t="s">
        <v>20</v>
      </c>
      <c r="M156" s="8"/>
    </row>
    <row r="157" spans="1:13" x14ac:dyDescent="0.25">
      <c r="A157" s="7">
        <f t="shared" si="16"/>
        <v>9</v>
      </c>
      <c r="B157" s="50">
        <f t="shared" si="16"/>
        <v>60</v>
      </c>
      <c r="C157" s="18" t="s">
        <v>378</v>
      </c>
      <c r="D157" s="53"/>
      <c r="E157" s="7" t="s">
        <v>234</v>
      </c>
      <c r="F157" s="7" t="s">
        <v>235</v>
      </c>
      <c r="G157" s="13"/>
      <c r="H157" s="7" t="s">
        <v>15</v>
      </c>
      <c r="I157" s="7" t="s">
        <v>71</v>
      </c>
      <c r="J157" s="7">
        <v>10</v>
      </c>
      <c r="K157" s="7">
        <v>670</v>
      </c>
      <c r="L157" s="7" t="s">
        <v>20</v>
      </c>
      <c r="M157" s="8"/>
    </row>
    <row r="158" spans="1:13" x14ac:dyDescent="0.25">
      <c r="A158" s="7">
        <f t="shared" si="16"/>
        <v>9</v>
      </c>
      <c r="B158" s="50">
        <f t="shared" si="16"/>
        <v>60</v>
      </c>
      <c r="C158" s="18" t="s">
        <v>427</v>
      </c>
      <c r="D158" s="53"/>
      <c r="E158" s="7" t="s">
        <v>206</v>
      </c>
      <c r="F158" s="7" t="s">
        <v>431</v>
      </c>
      <c r="G158" s="13"/>
      <c r="H158" s="7" t="s">
        <v>15</v>
      </c>
      <c r="I158" s="7" t="s">
        <v>34</v>
      </c>
      <c r="J158" s="7">
        <v>10</v>
      </c>
      <c r="K158" s="7">
        <v>670</v>
      </c>
      <c r="L158" s="7" t="s">
        <v>20</v>
      </c>
      <c r="M158" s="8"/>
    </row>
    <row r="159" spans="1:13" x14ac:dyDescent="0.25">
      <c r="A159" s="7">
        <f t="shared" si="16"/>
        <v>9</v>
      </c>
      <c r="B159" s="50">
        <f t="shared" si="16"/>
        <v>60</v>
      </c>
      <c r="C159" s="18" t="s">
        <v>428</v>
      </c>
      <c r="D159" s="53"/>
      <c r="E159" s="7" t="s">
        <v>432</v>
      </c>
      <c r="F159" s="7" t="s">
        <v>433</v>
      </c>
      <c r="G159" s="13"/>
      <c r="H159" s="7" t="s">
        <v>15</v>
      </c>
      <c r="I159" s="7" t="s">
        <v>30</v>
      </c>
      <c r="J159" s="7">
        <v>13</v>
      </c>
      <c r="K159" s="7">
        <v>660</v>
      </c>
      <c r="L159" s="7" t="s">
        <v>20</v>
      </c>
      <c r="M159" s="8"/>
    </row>
    <row r="160" spans="1:13" x14ac:dyDescent="0.25">
      <c r="A160" s="7">
        <f t="shared" si="16"/>
        <v>9</v>
      </c>
      <c r="B160" s="50">
        <f t="shared" si="16"/>
        <v>60</v>
      </c>
      <c r="C160" s="18" t="s">
        <v>429</v>
      </c>
      <c r="D160" s="53"/>
      <c r="E160" s="7" t="s">
        <v>155</v>
      </c>
      <c r="F160" s="7" t="s">
        <v>434</v>
      </c>
      <c r="G160" s="13"/>
      <c r="H160" s="7" t="s">
        <v>15</v>
      </c>
      <c r="I160" s="7" t="s">
        <v>124</v>
      </c>
      <c r="J160" s="7">
        <v>14</v>
      </c>
      <c r="K160" s="7">
        <v>650</v>
      </c>
      <c r="L160" s="7" t="s">
        <v>20</v>
      </c>
      <c r="M160" s="8"/>
    </row>
    <row r="161" spans="1:13" x14ac:dyDescent="0.25">
      <c r="A161" s="7">
        <f t="shared" si="16"/>
        <v>9</v>
      </c>
      <c r="B161" s="50">
        <f t="shared" si="16"/>
        <v>60</v>
      </c>
      <c r="C161" s="18" t="s">
        <v>459</v>
      </c>
      <c r="D161" s="53"/>
      <c r="E161" s="62" t="s">
        <v>463</v>
      </c>
      <c r="F161" s="7" t="s">
        <v>24</v>
      </c>
      <c r="G161" s="13"/>
      <c r="H161" s="7" t="s">
        <v>15</v>
      </c>
      <c r="I161" s="7" t="s">
        <v>25</v>
      </c>
      <c r="J161" s="7">
        <v>15</v>
      </c>
      <c r="K161" s="7">
        <v>640</v>
      </c>
      <c r="L161" s="7" t="str">
        <f>L155</f>
        <v>PILDITCH STADIUM</v>
      </c>
      <c r="M161" s="8">
        <v>45171</v>
      </c>
    </row>
    <row r="162" spans="1:13" x14ac:dyDescent="0.25">
      <c r="A162" s="7">
        <f t="shared" si="16"/>
        <v>9</v>
      </c>
      <c r="B162" s="50">
        <f t="shared" si="16"/>
        <v>60</v>
      </c>
      <c r="C162" s="18" t="s">
        <v>413</v>
      </c>
      <c r="D162" s="53"/>
      <c r="E162" s="7" t="s">
        <v>441</v>
      </c>
      <c r="F162" s="7" t="s">
        <v>442</v>
      </c>
      <c r="G162" s="13"/>
      <c r="H162" s="7" t="s">
        <v>15</v>
      </c>
      <c r="I162" s="7" t="s">
        <v>25</v>
      </c>
      <c r="J162" s="7">
        <v>15</v>
      </c>
      <c r="K162" s="7">
        <v>640</v>
      </c>
      <c r="L162" s="7" t="str">
        <f>L161</f>
        <v>PILDITCH STADIUM</v>
      </c>
      <c r="M162" s="8">
        <v>45171</v>
      </c>
    </row>
    <row r="163" spans="1:13" x14ac:dyDescent="0.25">
      <c r="A163" s="7">
        <f t="shared" si="16"/>
        <v>9</v>
      </c>
      <c r="B163" s="50">
        <f t="shared" si="16"/>
        <v>60</v>
      </c>
      <c r="C163" s="18" t="s">
        <v>413</v>
      </c>
      <c r="D163" s="53"/>
      <c r="E163" s="7" t="s">
        <v>419</v>
      </c>
      <c r="F163" s="7" t="s">
        <v>420</v>
      </c>
      <c r="G163" s="13"/>
      <c r="H163" s="7" t="s">
        <v>15</v>
      </c>
      <c r="I163" s="7" t="s">
        <v>96</v>
      </c>
      <c r="J163" s="7">
        <v>15</v>
      </c>
      <c r="K163" s="7">
        <v>640</v>
      </c>
      <c r="L163" s="26" t="s">
        <v>20</v>
      </c>
      <c r="M163" s="8"/>
    </row>
    <row r="164" spans="1:13" x14ac:dyDescent="0.25">
      <c r="A164" s="7">
        <f t="shared" si="16"/>
        <v>9</v>
      </c>
      <c r="B164" s="50">
        <f t="shared" si="16"/>
        <v>60</v>
      </c>
      <c r="C164" s="18" t="s">
        <v>363</v>
      </c>
      <c r="D164" s="53"/>
      <c r="E164" s="7" t="s">
        <v>60</v>
      </c>
      <c r="F164" s="7" t="s">
        <v>80</v>
      </c>
      <c r="G164" s="13"/>
      <c r="H164" s="7" t="s">
        <v>15</v>
      </c>
      <c r="I164" s="7" t="s">
        <v>124</v>
      </c>
      <c r="J164" s="7">
        <v>18</v>
      </c>
      <c r="K164" s="7">
        <v>620</v>
      </c>
      <c r="L164" s="26" t="str">
        <f>L162</f>
        <v>PILDITCH STADIUM</v>
      </c>
      <c r="M164" s="8">
        <v>45171</v>
      </c>
    </row>
    <row r="165" spans="1:13" x14ac:dyDescent="0.25">
      <c r="A165" s="7">
        <f t="shared" si="16"/>
        <v>9</v>
      </c>
      <c r="B165" s="50">
        <f t="shared" si="16"/>
        <v>60</v>
      </c>
      <c r="C165" s="18" t="s">
        <v>445</v>
      </c>
      <c r="D165" s="53"/>
      <c r="E165" s="7" t="s">
        <v>181</v>
      </c>
      <c r="F165" s="7" t="s">
        <v>151</v>
      </c>
      <c r="G165" s="13"/>
      <c r="H165" s="7" t="s">
        <v>15</v>
      </c>
      <c r="I165" s="7" t="s">
        <v>25</v>
      </c>
      <c r="J165" s="7">
        <v>19</v>
      </c>
      <c r="K165" s="7">
        <v>600</v>
      </c>
      <c r="L165" s="7" t="str">
        <f>L164</f>
        <v>PILDITCH STADIUM</v>
      </c>
      <c r="M165" s="8">
        <v>45171</v>
      </c>
    </row>
    <row r="166" spans="1:13" x14ac:dyDescent="0.25">
      <c r="A166" s="7">
        <f t="shared" si="16"/>
        <v>9</v>
      </c>
      <c r="B166" s="50">
        <f t="shared" si="16"/>
        <v>60</v>
      </c>
      <c r="C166" s="18" t="s">
        <v>414</v>
      </c>
      <c r="D166" s="53"/>
      <c r="E166" s="7" t="s">
        <v>435</v>
      </c>
      <c r="F166" s="7" t="s">
        <v>220</v>
      </c>
      <c r="G166" s="13"/>
      <c r="H166" s="7" t="s">
        <v>15</v>
      </c>
      <c r="I166" s="7" t="s">
        <v>124</v>
      </c>
      <c r="J166" s="7">
        <v>20</v>
      </c>
      <c r="K166" s="7">
        <v>590</v>
      </c>
      <c r="L166" s="7" t="s">
        <v>20</v>
      </c>
      <c r="M166" s="8"/>
    </row>
    <row r="167" spans="1:13" x14ac:dyDescent="0.25">
      <c r="A167" s="7">
        <f t="shared" si="16"/>
        <v>9</v>
      </c>
      <c r="B167" s="50">
        <f t="shared" si="16"/>
        <v>60</v>
      </c>
      <c r="C167" s="18" t="s">
        <v>414</v>
      </c>
      <c r="D167" s="53"/>
      <c r="E167" s="7" t="s">
        <v>421</v>
      </c>
      <c r="F167" s="7" t="s">
        <v>171</v>
      </c>
      <c r="G167" s="13"/>
      <c r="H167" s="7" t="s">
        <v>15</v>
      </c>
      <c r="I167" s="7" t="s">
        <v>27</v>
      </c>
      <c r="J167" s="7">
        <v>20</v>
      </c>
      <c r="K167" s="7">
        <v>590</v>
      </c>
      <c r="L167" s="7" t="s">
        <v>20</v>
      </c>
      <c r="M167" s="8"/>
    </row>
    <row r="168" spans="1:13" x14ac:dyDescent="0.25">
      <c r="A168" s="7">
        <f t="shared" si="16"/>
        <v>9</v>
      </c>
      <c r="B168" s="50">
        <f t="shared" si="16"/>
        <v>60</v>
      </c>
      <c r="C168" s="18" t="s">
        <v>460</v>
      </c>
      <c r="D168" s="53"/>
      <c r="E168" s="62" t="s">
        <v>35</v>
      </c>
      <c r="F168" s="7" t="s">
        <v>172</v>
      </c>
      <c r="G168" s="13"/>
      <c r="H168" s="7" t="s">
        <v>15</v>
      </c>
      <c r="I168" s="7" t="s">
        <v>464</v>
      </c>
      <c r="J168" s="7">
        <v>22</v>
      </c>
      <c r="K168" s="7">
        <v>570</v>
      </c>
      <c r="L168" s="7" t="str">
        <f>L165</f>
        <v>PILDITCH STADIUM</v>
      </c>
      <c r="M168" s="8">
        <v>45171</v>
      </c>
    </row>
    <row r="169" spans="1:13" x14ac:dyDescent="0.25">
      <c r="A169" s="7">
        <f t="shared" si="16"/>
        <v>9</v>
      </c>
      <c r="B169" s="50">
        <f t="shared" si="16"/>
        <v>60</v>
      </c>
      <c r="C169" s="18" t="s">
        <v>437</v>
      </c>
      <c r="D169" s="53"/>
      <c r="E169" s="7" t="s">
        <v>51</v>
      </c>
      <c r="F169" s="7" t="s">
        <v>233</v>
      </c>
      <c r="G169" s="13"/>
      <c r="H169" s="7" t="s">
        <v>15</v>
      </c>
      <c r="I169" s="7" t="s">
        <v>96</v>
      </c>
      <c r="J169" s="7">
        <v>23</v>
      </c>
      <c r="K169" s="7">
        <v>540</v>
      </c>
      <c r="L169" s="7" t="str">
        <f>L168</f>
        <v>PILDITCH STADIUM</v>
      </c>
      <c r="M169" s="8">
        <v>45171</v>
      </c>
    </row>
    <row r="170" spans="1:13" x14ac:dyDescent="0.25">
      <c r="A170" s="7">
        <f t="shared" si="16"/>
        <v>9</v>
      </c>
      <c r="B170" s="50">
        <f t="shared" si="16"/>
        <v>60</v>
      </c>
      <c r="C170" s="18" t="s">
        <v>438</v>
      </c>
      <c r="D170" s="53"/>
      <c r="E170" s="7" t="s">
        <v>55</v>
      </c>
      <c r="F170" s="7" t="s">
        <v>443</v>
      </c>
      <c r="G170" s="13"/>
      <c r="H170" s="7" t="s">
        <v>15</v>
      </c>
      <c r="I170" s="7" t="s">
        <v>94</v>
      </c>
      <c r="J170" s="7">
        <v>23</v>
      </c>
      <c r="K170" s="7">
        <v>540</v>
      </c>
      <c r="L170" s="7" t="str">
        <f>L169</f>
        <v>PILDITCH STADIUM</v>
      </c>
      <c r="M170" s="8">
        <v>45171</v>
      </c>
    </row>
    <row r="171" spans="1:13" x14ac:dyDescent="0.25">
      <c r="A171" s="7">
        <f t="shared" si="16"/>
        <v>9</v>
      </c>
      <c r="B171" s="50">
        <f t="shared" si="16"/>
        <v>60</v>
      </c>
      <c r="C171" s="18" t="s">
        <v>461</v>
      </c>
      <c r="D171" s="53"/>
      <c r="E171" s="62" t="s">
        <v>462</v>
      </c>
      <c r="F171" s="7" t="s">
        <v>123</v>
      </c>
      <c r="G171" s="13"/>
      <c r="H171" s="7" t="s">
        <v>15</v>
      </c>
      <c r="I171" s="7" t="s">
        <v>25</v>
      </c>
      <c r="J171" s="7">
        <v>25</v>
      </c>
      <c r="K171" s="7">
        <v>510</v>
      </c>
      <c r="L171" s="7" t="str">
        <f>L170</f>
        <v>PILDITCH STADIUM</v>
      </c>
      <c r="M171" s="8">
        <v>45171</v>
      </c>
    </row>
    <row r="172" spans="1:13" x14ac:dyDescent="0.25">
      <c r="A172" s="7">
        <f t="shared" si="16"/>
        <v>9</v>
      </c>
      <c r="B172" s="50">
        <f t="shared" si="16"/>
        <v>60</v>
      </c>
      <c r="C172" s="18" t="s">
        <v>415</v>
      </c>
      <c r="D172" s="53"/>
      <c r="E172" s="7" t="s">
        <v>422</v>
      </c>
      <c r="F172" s="7" t="s">
        <v>423</v>
      </c>
      <c r="G172" s="13"/>
      <c r="H172" s="7" t="s">
        <v>15</v>
      </c>
      <c r="I172" s="7" t="s">
        <v>27</v>
      </c>
      <c r="J172" s="7">
        <v>26</v>
      </c>
      <c r="K172" s="7">
        <v>500</v>
      </c>
      <c r="L172" s="7" t="s">
        <v>20</v>
      </c>
      <c r="M172" s="8"/>
    </row>
    <row r="173" spans="1:13" x14ac:dyDescent="0.25">
      <c r="A173" s="7">
        <f t="shared" si="16"/>
        <v>9</v>
      </c>
      <c r="B173" s="50">
        <f t="shared" si="16"/>
        <v>60</v>
      </c>
      <c r="C173" s="18" t="s">
        <v>446</v>
      </c>
      <c r="D173" s="53"/>
      <c r="E173" s="7" t="s">
        <v>452</v>
      </c>
      <c r="F173" s="7" t="s">
        <v>376</v>
      </c>
      <c r="G173" s="13"/>
      <c r="H173" s="7" t="s">
        <v>15</v>
      </c>
      <c r="I173" s="7" t="s">
        <v>455</v>
      </c>
      <c r="J173" s="7">
        <v>27</v>
      </c>
      <c r="K173" s="7">
        <v>480</v>
      </c>
      <c r="L173" s="7" t="str">
        <f>L171</f>
        <v>PILDITCH STADIUM</v>
      </c>
      <c r="M173" s="8">
        <v>45171</v>
      </c>
    </row>
    <row r="174" spans="1:13" x14ac:dyDescent="0.25">
      <c r="A174" s="7">
        <f t="shared" si="16"/>
        <v>9</v>
      </c>
      <c r="B174" s="50">
        <f t="shared" si="16"/>
        <v>60</v>
      </c>
      <c r="C174" s="18" t="s">
        <v>416</v>
      </c>
      <c r="D174" s="53"/>
      <c r="E174" s="7" t="s">
        <v>424</v>
      </c>
      <c r="F174" s="7" t="s">
        <v>398</v>
      </c>
      <c r="G174" s="13"/>
      <c r="H174" s="7" t="s">
        <v>15</v>
      </c>
      <c r="I174" s="7" t="s">
        <v>212</v>
      </c>
      <c r="J174" s="7">
        <v>28</v>
      </c>
      <c r="K174" s="7">
        <v>460</v>
      </c>
      <c r="L174" s="7" t="s">
        <v>20</v>
      </c>
      <c r="M174" s="8"/>
    </row>
    <row r="175" spans="1:13" x14ac:dyDescent="0.25">
      <c r="A175" s="7">
        <f t="shared" si="16"/>
        <v>9</v>
      </c>
      <c r="B175" s="50">
        <f t="shared" si="16"/>
        <v>60</v>
      </c>
      <c r="C175" s="18" t="s">
        <v>417</v>
      </c>
      <c r="D175" s="53"/>
      <c r="E175" s="7" t="s">
        <v>62</v>
      </c>
      <c r="F175" s="7" t="s">
        <v>79</v>
      </c>
      <c r="G175" s="13"/>
      <c r="H175" s="7" t="s">
        <v>15</v>
      </c>
      <c r="I175" s="7" t="s">
        <v>30</v>
      </c>
      <c r="J175" s="7">
        <v>29</v>
      </c>
      <c r="K175" s="7">
        <v>420</v>
      </c>
      <c r="L175" s="7" t="s">
        <v>20</v>
      </c>
      <c r="M175" s="8"/>
    </row>
    <row r="176" spans="1:13" x14ac:dyDescent="0.25">
      <c r="A176" s="7">
        <v>9</v>
      </c>
      <c r="B176" s="50">
        <v>60</v>
      </c>
      <c r="C176" s="18" t="s">
        <v>125</v>
      </c>
      <c r="D176" s="53"/>
      <c r="E176" s="7" t="s">
        <v>453</v>
      </c>
      <c r="F176" s="7" t="s">
        <v>454</v>
      </c>
      <c r="G176" s="13"/>
      <c r="H176" s="7" t="s">
        <v>15</v>
      </c>
      <c r="I176" s="7" t="s">
        <v>212</v>
      </c>
      <c r="J176" s="7">
        <v>30</v>
      </c>
      <c r="K176" s="7">
        <v>380</v>
      </c>
      <c r="L176" s="7" t="s">
        <v>20</v>
      </c>
      <c r="M176" s="8">
        <v>45171</v>
      </c>
    </row>
    <row r="177" spans="1:13" x14ac:dyDescent="0.25">
      <c r="A177" s="7">
        <v>9</v>
      </c>
      <c r="B177" s="50">
        <v>60</v>
      </c>
      <c r="C177" s="18" t="s">
        <v>447</v>
      </c>
      <c r="D177" s="53"/>
      <c r="E177" s="7" t="s">
        <v>293</v>
      </c>
      <c r="F177" s="7" t="s">
        <v>147</v>
      </c>
      <c r="G177" s="13"/>
      <c r="H177" s="7" t="s">
        <v>15</v>
      </c>
      <c r="I177" s="7" t="s">
        <v>212</v>
      </c>
      <c r="J177" s="7">
        <v>31</v>
      </c>
      <c r="K177" s="7">
        <v>350</v>
      </c>
      <c r="L177" s="7" t="str">
        <f>L176</f>
        <v>PILDITCH STADIUM</v>
      </c>
      <c r="M177" s="8">
        <v>45171</v>
      </c>
    </row>
    <row r="178" spans="1:13" x14ac:dyDescent="0.25">
      <c r="M178" s="9"/>
    </row>
    <row r="179" spans="1:13" x14ac:dyDescent="0.25">
      <c r="A179" s="4" t="s">
        <v>313</v>
      </c>
      <c r="B179" s="65"/>
      <c r="C179" s="38"/>
      <c r="E179" s="4" t="s">
        <v>16</v>
      </c>
    </row>
    <row r="180" spans="1:13" ht="15.75" thickBot="1" x14ac:dyDescent="0.3">
      <c r="A180" s="1" t="s">
        <v>4</v>
      </c>
      <c r="B180" s="49" t="s">
        <v>5</v>
      </c>
      <c r="C180" s="39" t="s">
        <v>0</v>
      </c>
      <c r="D180" s="51" t="s">
        <v>1</v>
      </c>
      <c r="E180" s="2" t="s">
        <v>6</v>
      </c>
      <c r="F180" s="2" t="s">
        <v>7</v>
      </c>
      <c r="G180" s="11" t="s">
        <v>2</v>
      </c>
      <c r="H180" s="2" t="s">
        <v>8</v>
      </c>
      <c r="I180" s="2" t="s">
        <v>3</v>
      </c>
      <c r="J180" s="2" t="s">
        <v>9</v>
      </c>
      <c r="K180" s="2" t="s">
        <v>22</v>
      </c>
      <c r="L180" s="2" t="s">
        <v>10</v>
      </c>
      <c r="M180" s="3" t="s">
        <v>11</v>
      </c>
    </row>
    <row r="181" spans="1:13" x14ac:dyDescent="0.25">
      <c r="A181" s="19">
        <v>9</v>
      </c>
      <c r="B181" s="59">
        <v>60</v>
      </c>
      <c r="C181" s="35" t="s">
        <v>413</v>
      </c>
      <c r="D181" s="52"/>
      <c r="E181" s="5" t="s">
        <v>470</v>
      </c>
      <c r="F181" s="5" t="s">
        <v>306</v>
      </c>
      <c r="G181" s="12"/>
      <c r="H181" s="5" t="s">
        <v>15</v>
      </c>
      <c r="I181" s="5" t="s">
        <v>473</v>
      </c>
      <c r="J181" s="5">
        <v>1</v>
      </c>
      <c r="K181" s="5">
        <v>720</v>
      </c>
      <c r="L181" s="5" t="str">
        <f>A1</f>
        <v>PILDITCH STADIUM</v>
      </c>
      <c r="M181" s="8">
        <v>45171</v>
      </c>
    </row>
    <row r="182" spans="1:13" x14ac:dyDescent="0.25">
      <c r="A182" s="7">
        <f t="shared" ref="A182:B186" si="17">A181</f>
        <v>9</v>
      </c>
      <c r="B182" s="50">
        <f t="shared" si="17"/>
        <v>60</v>
      </c>
      <c r="C182" s="18" t="s">
        <v>465</v>
      </c>
      <c r="D182" s="53"/>
      <c r="E182" s="7" t="s">
        <v>139</v>
      </c>
      <c r="F182" s="7" t="s">
        <v>86</v>
      </c>
      <c r="G182" s="13"/>
      <c r="H182" s="26" t="s">
        <v>15</v>
      </c>
      <c r="I182" s="7" t="s">
        <v>124</v>
      </c>
      <c r="J182" s="7">
        <f>J181+1</f>
        <v>2</v>
      </c>
      <c r="K182" s="7">
        <v>710</v>
      </c>
      <c r="L182" s="7" t="str">
        <f>L181</f>
        <v>PILDITCH STADIUM</v>
      </c>
      <c r="M182" s="8">
        <v>45171</v>
      </c>
    </row>
    <row r="183" spans="1:13" x14ac:dyDescent="0.25">
      <c r="A183" s="7">
        <f t="shared" si="17"/>
        <v>9</v>
      </c>
      <c r="B183" s="50">
        <f t="shared" si="17"/>
        <v>60</v>
      </c>
      <c r="C183" s="18" t="s">
        <v>466</v>
      </c>
      <c r="D183" s="53"/>
      <c r="E183" s="7" t="s">
        <v>471</v>
      </c>
      <c r="F183" s="7" t="s">
        <v>51</v>
      </c>
      <c r="G183" s="13"/>
      <c r="H183" s="7" t="s">
        <v>15</v>
      </c>
      <c r="I183" s="7" t="s">
        <v>71</v>
      </c>
      <c r="J183" s="7">
        <f>J182+1</f>
        <v>3</v>
      </c>
      <c r="K183" s="7">
        <v>650</v>
      </c>
      <c r="L183" s="7" t="str">
        <f>L182</f>
        <v>PILDITCH STADIUM</v>
      </c>
      <c r="M183" s="8">
        <v>45171</v>
      </c>
    </row>
    <row r="184" spans="1:13" x14ac:dyDescent="0.25">
      <c r="A184" s="7">
        <f t="shared" si="17"/>
        <v>9</v>
      </c>
      <c r="B184" s="50">
        <f t="shared" si="17"/>
        <v>60</v>
      </c>
      <c r="C184" s="18" t="s">
        <v>467</v>
      </c>
      <c r="D184" s="53"/>
      <c r="E184" s="7" t="s">
        <v>140</v>
      </c>
      <c r="F184" s="7" t="s">
        <v>86</v>
      </c>
      <c r="G184" s="13"/>
      <c r="H184" s="7" t="s">
        <v>15</v>
      </c>
      <c r="I184" s="7" t="s">
        <v>124</v>
      </c>
      <c r="J184" s="7">
        <f>J183+1</f>
        <v>4</v>
      </c>
      <c r="K184" s="7">
        <v>600</v>
      </c>
      <c r="L184" s="7" t="str">
        <f>L183</f>
        <v>PILDITCH STADIUM</v>
      </c>
      <c r="M184" s="8">
        <v>45171</v>
      </c>
    </row>
    <row r="185" spans="1:13" x14ac:dyDescent="0.25">
      <c r="A185" s="7">
        <f t="shared" si="17"/>
        <v>9</v>
      </c>
      <c r="B185" s="50">
        <f t="shared" si="17"/>
        <v>60</v>
      </c>
      <c r="C185" s="18" t="s">
        <v>468</v>
      </c>
      <c r="D185" s="53"/>
      <c r="E185" s="7" t="s">
        <v>121</v>
      </c>
      <c r="F185" s="7" t="s">
        <v>219</v>
      </c>
      <c r="G185" s="13"/>
      <c r="H185" s="7" t="s">
        <v>15</v>
      </c>
      <c r="I185" s="7" t="s">
        <v>124</v>
      </c>
      <c r="J185" s="7">
        <f>J184+1</f>
        <v>5</v>
      </c>
      <c r="K185" s="7">
        <v>560</v>
      </c>
      <c r="L185" s="7" t="str">
        <f>L184</f>
        <v>PILDITCH STADIUM</v>
      </c>
      <c r="M185" s="8">
        <v>45171</v>
      </c>
    </row>
    <row r="186" spans="1:13" x14ac:dyDescent="0.25">
      <c r="A186" s="7">
        <f t="shared" si="17"/>
        <v>9</v>
      </c>
      <c r="B186" s="50">
        <f t="shared" si="17"/>
        <v>60</v>
      </c>
      <c r="C186" s="18" t="s">
        <v>469</v>
      </c>
      <c r="D186" s="53"/>
      <c r="E186" s="7" t="s">
        <v>472</v>
      </c>
      <c r="F186" s="7" t="s">
        <v>36</v>
      </c>
      <c r="G186" s="13"/>
      <c r="H186" s="7" t="s">
        <v>15</v>
      </c>
      <c r="I186" s="7" t="s">
        <v>25</v>
      </c>
      <c r="J186" s="7">
        <f>J185+1</f>
        <v>6</v>
      </c>
      <c r="K186" s="7">
        <v>520</v>
      </c>
      <c r="L186" s="7" t="str">
        <f>L185</f>
        <v>PILDITCH STADIUM</v>
      </c>
      <c r="M186" s="8">
        <v>45171</v>
      </c>
    </row>
    <row r="188" spans="1:13" x14ac:dyDescent="0.25">
      <c r="A188" s="4" t="s">
        <v>313</v>
      </c>
      <c r="B188" s="65"/>
      <c r="C188" s="38"/>
      <c r="E188" s="4" t="s">
        <v>17</v>
      </c>
    </row>
    <row r="189" spans="1:13" ht="15.75" thickBot="1" x14ac:dyDescent="0.3">
      <c r="A189" s="1" t="s">
        <v>4</v>
      </c>
      <c r="B189" s="77" t="s">
        <v>5</v>
      </c>
      <c r="C189" s="79" t="s">
        <v>0</v>
      </c>
      <c r="D189" s="78" t="s">
        <v>1</v>
      </c>
      <c r="E189" s="2" t="s">
        <v>6</v>
      </c>
      <c r="F189" s="2" t="s">
        <v>7</v>
      </c>
      <c r="G189" s="11" t="s">
        <v>2</v>
      </c>
      <c r="H189" s="2" t="s">
        <v>8</v>
      </c>
      <c r="I189" s="2" t="s">
        <v>3</v>
      </c>
      <c r="J189" s="2" t="s">
        <v>9</v>
      </c>
      <c r="K189" s="2" t="s">
        <v>22</v>
      </c>
      <c r="L189" s="2" t="s">
        <v>10</v>
      </c>
      <c r="M189" s="3" t="s">
        <v>11</v>
      </c>
    </row>
    <row r="190" spans="1:13" x14ac:dyDescent="0.25">
      <c r="A190" s="19">
        <v>9</v>
      </c>
      <c r="B190" s="59">
        <v>60</v>
      </c>
      <c r="C190" s="21" t="s">
        <v>474</v>
      </c>
      <c r="D190" s="59"/>
      <c r="E190" s="5" t="s">
        <v>168</v>
      </c>
      <c r="F190" s="5" t="s">
        <v>194</v>
      </c>
      <c r="G190" s="12"/>
      <c r="H190" s="5" t="s">
        <v>15</v>
      </c>
      <c r="I190" s="5" t="s">
        <v>25</v>
      </c>
      <c r="J190" s="5">
        <v>1</v>
      </c>
      <c r="K190" s="5">
        <v>730</v>
      </c>
      <c r="L190" s="5" t="str">
        <f>A1</f>
        <v>PILDITCH STADIUM</v>
      </c>
      <c r="M190" s="8">
        <v>45171</v>
      </c>
    </row>
    <row r="191" spans="1:13" x14ac:dyDescent="0.25">
      <c r="A191" s="7">
        <f t="shared" ref="A191:B195" si="18">A190</f>
        <v>9</v>
      </c>
      <c r="B191" s="50">
        <f t="shared" si="18"/>
        <v>60</v>
      </c>
      <c r="C191" s="18" t="s">
        <v>475</v>
      </c>
      <c r="D191" s="50"/>
      <c r="E191" s="7" t="s">
        <v>241</v>
      </c>
      <c r="F191" s="7" t="s">
        <v>218</v>
      </c>
      <c r="G191" s="13"/>
      <c r="H191" s="26" t="s">
        <v>15</v>
      </c>
      <c r="I191" s="7" t="s">
        <v>94</v>
      </c>
      <c r="J191" s="7">
        <v>2</v>
      </c>
      <c r="K191" s="7">
        <v>700</v>
      </c>
      <c r="L191" s="7" t="str">
        <f>L190</f>
        <v>PILDITCH STADIUM</v>
      </c>
      <c r="M191" s="8">
        <v>45171</v>
      </c>
    </row>
    <row r="192" spans="1:13" x14ac:dyDescent="0.25">
      <c r="A192" s="7">
        <f t="shared" si="18"/>
        <v>9</v>
      </c>
      <c r="B192" s="50">
        <f t="shared" si="18"/>
        <v>60</v>
      </c>
      <c r="C192" s="18" t="s">
        <v>476</v>
      </c>
      <c r="D192" s="50"/>
      <c r="E192" s="7" t="s">
        <v>480</v>
      </c>
      <c r="F192" s="7" t="s">
        <v>481</v>
      </c>
      <c r="G192" s="13"/>
      <c r="H192" s="7" t="s">
        <v>15</v>
      </c>
      <c r="I192" s="7" t="s">
        <v>345</v>
      </c>
      <c r="J192" s="7">
        <v>3</v>
      </c>
      <c r="K192" s="7">
        <v>660</v>
      </c>
      <c r="L192" s="7" t="str">
        <f>L191</f>
        <v>PILDITCH STADIUM</v>
      </c>
      <c r="M192" s="8">
        <v>45171</v>
      </c>
    </row>
    <row r="193" spans="1:13" x14ac:dyDescent="0.25">
      <c r="A193" s="7">
        <f t="shared" si="18"/>
        <v>9</v>
      </c>
      <c r="B193" s="50">
        <f t="shared" si="18"/>
        <v>60</v>
      </c>
      <c r="C193" s="18" t="s">
        <v>477</v>
      </c>
      <c r="D193" s="50"/>
      <c r="E193" s="7" t="s">
        <v>482</v>
      </c>
      <c r="F193" s="7" t="s">
        <v>483</v>
      </c>
      <c r="G193" s="13"/>
      <c r="H193" s="7" t="s">
        <v>15</v>
      </c>
      <c r="I193" s="7" t="s">
        <v>124</v>
      </c>
      <c r="J193" s="7">
        <v>4</v>
      </c>
      <c r="K193" s="7">
        <v>630</v>
      </c>
      <c r="L193" s="7" t="str">
        <f>L192</f>
        <v>PILDITCH STADIUM</v>
      </c>
      <c r="M193" s="8">
        <v>45171</v>
      </c>
    </row>
    <row r="194" spans="1:13" x14ac:dyDescent="0.25">
      <c r="A194" s="7">
        <f t="shared" si="18"/>
        <v>9</v>
      </c>
      <c r="B194" s="50">
        <f t="shared" si="18"/>
        <v>60</v>
      </c>
      <c r="C194" s="18" t="s">
        <v>478</v>
      </c>
      <c r="D194" s="50"/>
      <c r="E194" s="7" t="s">
        <v>484</v>
      </c>
      <c r="F194" s="7" t="s">
        <v>277</v>
      </c>
      <c r="G194" s="13"/>
      <c r="H194" s="7" t="s">
        <v>15</v>
      </c>
      <c r="I194" s="7" t="s">
        <v>124</v>
      </c>
      <c r="J194" s="7">
        <v>5</v>
      </c>
      <c r="K194" s="7">
        <v>590</v>
      </c>
      <c r="L194" s="7" t="str">
        <f>L193</f>
        <v>PILDITCH STADIUM</v>
      </c>
      <c r="M194" s="8">
        <v>45171</v>
      </c>
    </row>
    <row r="195" spans="1:13" x14ac:dyDescent="0.25">
      <c r="A195" s="7">
        <f t="shared" si="18"/>
        <v>9</v>
      </c>
      <c r="B195" s="50">
        <f t="shared" si="18"/>
        <v>60</v>
      </c>
      <c r="C195" s="18" t="s">
        <v>479</v>
      </c>
      <c r="D195" s="50"/>
      <c r="E195" s="7" t="s">
        <v>485</v>
      </c>
      <c r="F195" s="7" t="s">
        <v>64</v>
      </c>
      <c r="G195" s="13"/>
      <c r="H195" s="7" t="s">
        <v>15</v>
      </c>
      <c r="I195" s="7" t="s">
        <v>344</v>
      </c>
      <c r="J195" s="7">
        <v>0</v>
      </c>
      <c r="K195" s="7">
        <v>0</v>
      </c>
      <c r="L195" s="7" t="str">
        <f>L194</f>
        <v>PILDITCH STADIUM</v>
      </c>
      <c r="M195" s="8">
        <v>45171</v>
      </c>
    </row>
    <row r="197" spans="1:13" x14ac:dyDescent="0.25">
      <c r="A197" s="4" t="s">
        <v>313</v>
      </c>
      <c r="B197" s="65"/>
      <c r="C197" s="38"/>
      <c r="E197" s="4" t="s">
        <v>18</v>
      </c>
    </row>
    <row r="198" spans="1:13" ht="15.75" thickBot="1" x14ac:dyDescent="0.3">
      <c r="A198" s="1" t="s">
        <v>4</v>
      </c>
      <c r="B198" s="49" t="s">
        <v>5</v>
      </c>
      <c r="C198" s="39" t="s">
        <v>0</v>
      </c>
      <c r="D198" s="51" t="s">
        <v>1</v>
      </c>
      <c r="E198" s="2" t="s">
        <v>6</v>
      </c>
      <c r="F198" s="2" t="s">
        <v>7</v>
      </c>
      <c r="G198" s="11" t="s">
        <v>2</v>
      </c>
      <c r="H198" s="2" t="s">
        <v>8</v>
      </c>
      <c r="I198" s="2" t="s">
        <v>3</v>
      </c>
      <c r="J198" s="2" t="s">
        <v>9</v>
      </c>
      <c r="K198" s="2" t="s">
        <v>22</v>
      </c>
      <c r="L198" s="2" t="s">
        <v>10</v>
      </c>
      <c r="M198" s="3" t="s">
        <v>11</v>
      </c>
    </row>
    <row r="199" spans="1:13" x14ac:dyDescent="0.25">
      <c r="A199" s="19">
        <v>9</v>
      </c>
      <c r="B199" s="59">
        <v>60</v>
      </c>
      <c r="C199" s="35" t="s">
        <v>486</v>
      </c>
      <c r="D199" s="52"/>
      <c r="E199" s="5" t="s">
        <v>490</v>
      </c>
      <c r="F199" s="5" t="s">
        <v>491</v>
      </c>
      <c r="G199" s="12"/>
      <c r="H199" s="5" t="s">
        <v>15</v>
      </c>
      <c r="I199" s="5" t="s">
        <v>30</v>
      </c>
      <c r="J199" s="5">
        <v>1</v>
      </c>
      <c r="K199" s="5">
        <v>680</v>
      </c>
      <c r="L199" s="5" t="str">
        <f>A1</f>
        <v>PILDITCH STADIUM</v>
      </c>
      <c r="M199" s="8">
        <v>45171</v>
      </c>
    </row>
    <row r="200" spans="1:13" x14ac:dyDescent="0.25">
      <c r="A200" s="7">
        <f t="shared" ref="A200:B203" si="19">A199</f>
        <v>9</v>
      </c>
      <c r="B200" s="50">
        <f t="shared" si="19"/>
        <v>60</v>
      </c>
      <c r="C200" s="18" t="s">
        <v>386</v>
      </c>
      <c r="D200" s="57"/>
      <c r="E200" s="7" t="s">
        <v>287</v>
      </c>
      <c r="F200" s="7" t="s">
        <v>492</v>
      </c>
      <c r="G200" s="13"/>
      <c r="H200" s="7" t="s">
        <v>15</v>
      </c>
      <c r="I200" s="7" t="s">
        <v>71</v>
      </c>
      <c r="J200" s="7">
        <f>J199+1</f>
        <v>2</v>
      </c>
      <c r="K200" s="7">
        <v>600</v>
      </c>
      <c r="L200" s="7" t="str">
        <f>L199</f>
        <v>PILDITCH STADIUM</v>
      </c>
      <c r="M200" s="8">
        <v>45171</v>
      </c>
    </row>
    <row r="201" spans="1:13" x14ac:dyDescent="0.25">
      <c r="A201" s="7">
        <f t="shared" si="19"/>
        <v>9</v>
      </c>
      <c r="B201" s="50">
        <f t="shared" si="19"/>
        <v>60</v>
      </c>
      <c r="C201" s="18" t="s">
        <v>487</v>
      </c>
      <c r="D201" s="53"/>
      <c r="E201" s="7" t="s">
        <v>57</v>
      </c>
      <c r="F201" s="7" t="s">
        <v>493</v>
      </c>
      <c r="G201" s="13"/>
      <c r="H201" s="7" t="s">
        <v>15</v>
      </c>
      <c r="I201" s="7" t="s">
        <v>71</v>
      </c>
      <c r="J201" s="7">
        <f>J200+1</f>
        <v>3</v>
      </c>
      <c r="K201" s="7">
        <v>550</v>
      </c>
      <c r="L201" s="7" t="str">
        <f>L200</f>
        <v>PILDITCH STADIUM</v>
      </c>
      <c r="M201" s="8">
        <v>45171</v>
      </c>
    </row>
    <row r="202" spans="1:13" x14ac:dyDescent="0.25">
      <c r="A202" s="7">
        <f t="shared" si="19"/>
        <v>9</v>
      </c>
      <c r="B202" s="50">
        <f t="shared" si="19"/>
        <v>60</v>
      </c>
      <c r="C202" s="18" t="s">
        <v>488</v>
      </c>
      <c r="D202" s="53"/>
      <c r="E202" s="7" t="s">
        <v>142</v>
      </c>
      <c r="F202" s="7" t="s">
        <v>143</v>
      </c>
      <c r="G202" s="13"/>
      <c r="H202" s="7" t="s">
        <v>15</v>
      </c>
      <c r="I202" s="7" t="s">
        <v>94</v>
      </c>
      <c r="J202" s="7">
        <v>4</v>
      </c>
      <c r="K202" s="7">
        <v>520</v>
      </c>
      <c r="L202" s="7" t="s">
        <v>20</v>
      </c>
      <c r="M202" s="8">
        <v>45171</v>
      </c>
    </row>
    <row r="203" spans="1:13" x14ac:dyDescent="0.25">
      <c r="A203" s="7">
        <f t="shared" si="19"/>
        <v>9</v>
      </c>
      <c r="B203" s="50">
        <f t="shared" si="19"/>
        <v>60</v>
      </c>
      <c r="C203" s="18" t="s">
        <v>297</v>
      </c>
      <c r="D203" s="53"/>
      <c r="E203" s="7" t="s">
        <v>270</v>
      </c>
      <c r="F203" s="7" t="s">
        <v>494</v>
      </c>
      <c r="G203" s="13"/>
      <c r="H203" s="7" t="s">
        <v>15</v>
      </c>
      <c r="I203" s="7" t="s">
        <v>377</v>
      </c>
      <c r="J203" s="7">
        <v>5</v>
      </c>
      <c r="K203" s="7">
        <v>510</v>
      </c>
      <c r="L203" s="7" t="s">
        <v>20</v>
      </c>
      <c r="M203" s="8">
        <v>45171</v>
      </c>
    </row>
    <row r="204" spans="1:13" x14ac:dyDescent="0.25">
      <c r="M204" s="9"/>
    </row>
    <row r="205" spans="1:13" x14ac:dyDescent="0.25">
      <c r="A205" s="4" t="s">
        <v>313</v>
      </c>
      <c r="B205" s="65"/>
      <c r="C205" s="38"/>
      <c r="E205" s="4" t="s">
        <v>43</v>
      </c>
    </row>
    <row r="206" spans="1:13" ht="15.75" thickBot="1" x14ac:dyDescent="0.3">
      <c r="A206" s="1" t="s">
        <v>4</v>
      </c>
      <c r="B206" s="49" t="s">
        <v>5</v>
      </c>
      <c r="C206" s="39" t="s">
        <v>0</v>
      </c>
      <c r="D206" s="51" t="s">
        <v>1</v>
      </c>
      <c r="E206" s="2" t="s">
        <v>6</v>
      </c>
      <c r="F206" s="2" t="s">
        <v>7</v>
      </c>
      <c r="G206" s="11" t="s">
        <v>2</v>
      </c>
      <c r="H206" s="2" t="s">
        <v>8</v>
      </c>
      <c r="I206" s="2" t="s">
        <v>3</v>
      </c>
      <c r="J206" s="2" t="s">
        <v>9</v>
      </c>
      <c r="K206" s="2" t="s">
        <v>22</v>
      </c>
      <c r="L206" s="2" t="s">
        <v>10</v>
      </c>
      <c r="M206" s="3" t="s">
        <v>11</v>
      </c>
    </row>
    <row r="207" spans="1:13" x14ac:dyDescent="0.25">
      <c r="A207" s="19">
        <v>9</v>
      </c>
      <c r="B207" s="59">
        <v>60</v>
      </c>
      <c r="C207" s="35" t="s">
        <v>495</v>
      </c>
      <c r="D207" s="52"/>
      <c r="E207" s="5" t="s">
        <v>225</v>
      </c>
      <c r="F207" s="5" t="s">
        <v>499</v>
      </c>
      <c r="G207" s="12"/>
      <c r="H207" s="5" t="s">
        <v>15</v>
      </c>
      <c r="I207" s="5" t="s">
        <v>31</v>
      </c>
      <c r="J207" s="5">
        <v>1</v>
      </c>
      <c r="K207" s="5">
        <v>700</v>
      </c>
      <c r="L207" s="5" t="s">
        <v>20</v>
      </c>
      <c r="M207" s="8">
        <v>45171</v>
      </c>
    </row>
    <row r="208" spans="1:13" x14ac:dyDescent="0.25">
      <c r="A208" s="7">
        <f t="shared" ref="A208:B213" si="20">A207</f>
        <v>9</v>
      </c>
      <c r="B208" s="50">
        <f t="shared" si="20"/>
        <v>60</v>
      </c>
      <c r="C208" s="18" t="s">
        <v>401</v>
      </c>
      <c r="D208" s="53"/>
      <c r="E208" s="7" t="s">
        <v>213</v>
      </c>
      <c r="F208" s="7" t="s">
        <v>500</v>
      </c>
      <c r="G208" s="13"/>
      <c r="H208" s="26" t="s">
        <v>15</v>
      </c>
      <c r="I208" s="7" t="s">
        <v>71</v>
      </c>
      <c r="J208" s="7">
        <f t="shared" ref="J208:J213" si="21">J207+1</f>
        <v>2</v>
      </c>
      <c r="K208" s="7">
        <v>610</v>
      </c>
      <c r="L208" s="7" t="str">
        <f t="shared" ref="L208:L213" si="22">L207</f>
        <v>PILDITCH STADIUM</v>
      </c>
      <c r="M208" s="8">
        <v>45171</v>
      </c>
    </row>
    <row r="209" spans="1:13" x14ac:dyDescent="0.25">
      <c r="A209" s="7">
        <f t="shared" si="20"/>
        <v>9</v>
      </c>
      <c r="B209" s="50">
        <f t="shared" si="20"/>
        <v>60</v>
      </c>
      <c r="C209" s="18" t="s">
        <v>367</v>
      </c>
      <c r="D209" s="53"/>
      <c r="E209" s="7" t="s">
        <v>501</v>
      </c>
      <c r="F209" s="7" t="s">
        <v>78</v>
      </c>
      <c r="G209" s="13"/>
      <c r="H209" s="7" t="s">
        <v>15</v>
      </c>
      <c r="I209" s="7" t="s">
        <v>124</v>
      </c>
      <c r="J209" s="7">
        <f t="shared" si="21"/>
        <v>3</v>
      </c>
      <c r="K209" s="7">
        <v>560</v>
      </c>
      <c r="L209" s="7" t="str">
        <f t="shared" si="22"/>
        <v>PILDITCH STADIUM</v>
      </c>
      <c r="M209" s="8">
        <v>45171</v>
      </c>
    </row>
    <row r="210" spans="1:13" x14ac:dyDescent="0.25">
      <c r="A210" s="7">
        <f t="shared" si="20"/>
        <v>9</v>
      </c>
      <c r="B210" s="50">
        <f t="shared" si="20"/>
        <v>60</v>
      </c>
      <c r="C210" s="18" t="s">
        <v>496</v>
      </c>
      <c r="D210" s="53"/>
      <c r="E210" s="7" t="s">
        <v>502</v>
      </c>
      <c r="F210" s="7" t="s">
        <v>503</v>
      </c>
      <c r="G210" s="13"/>
      <c r="H210" s="7" t="s">
        <v>15</v>
      </c>
      <c r="I210" s="7" t="s">
        <v>25</v>
      </c>
      <c r="J210" s="7">
        <f t="shared" si="21"/>
        <v>4</v>
      </c>
      <c r="K210" s="7">
        <v>540</v>
      </c>
      <c r="L210" s="7" t="str">
        <f t="shared" si="22"/>
        <v>PILDITCH STADIUM</v>
      </c>
      <c r="M210" s="8">
        <v>45171</v>
      </c>
    </row>
    <row r="211" spans="1:13" x14ac:dyDescent="0.25">
      <c r="A211" s="7">
        <f t="shared" si="20"/>
        <v>9</v>
      </c>
      <c r="B211" s="50">
        <f t="shared" si="20"/>
        <v>60</v>
      </c>
      <c r="C211" s="18" t="s">
        <v>497</v>
      </c>
      <c r="D211" s="53"/>
      <c r="E211" s="7" t="s">
        <v>166</v>
      </c>
      <c r="F211" s="7" t="s">
        <v>36</v>
      </c>
      <c r="G211" s="13"/>
      <c r="H211" s="7" t="s">
        <v>15</v>
      </c>
      <c r="I211" s="7" t="s">
        <v>94</v>
      </c>
      <c r="J211" s="7">
        <f t="shared" si="21"/>
        <v>5</v>
      </c>
      <c r="K211" s="7">
        <v>530</v>
      </c>
      <c r="L211" s="7" t="str">
        <f t="shared" si="22"/>
        <v>PILDITCH STADIUM</v>
      </c>
      <c r="M211" s="8">
        <v>45171</v>
      </c>
    </row>
    <row r="212" spans="1:13" x14ac:dyDescent="0.25">
      <c r="A212" s="7">
        <f t="shared" si="20"/>
        <v>9</v>
      </c>
      <c r="B212" s="50">
        <f t="shared" si="20"/>
        <v>60</v>
      </c>
      <c r="C212" s="18" t="s">
        <v>138</v>
      </c>
      <c r="D212" s="53"/>
      <c r="E212" s="7" t="s">
        <v>504</v>
      </c>
      <c r="F212" s="7" t="s">
        <v>36</v>
      </c>
      <c r="G212" s="13"/>
      <c r="H212" s="7" t="s">
        <v>15</v>
      </c>
      <c r="I212" s="7" t="s">
        <v>34</v>
      </c>
      <c r="J212" s="7">
        <f t="shared" si="21"/>
        <v>6</v>
      </c>
      <c r="K212" s="7">
        <v>460</v>
      </c>
      <c r="L212" s="7" t="str">
        <f t="shared" si="22"/>
        <v>PILDITCH STADIUM</v>
      </c>
      <c r="M212" s="8">
        <v>45171</v>
      </c>
    </row>
    <row r="213" spans="1:13" x14ac:dyDescent="0.25">
      <c r="A213" s="7">
        <f t="shared" si="20"/>
        <v>9</v>
      </c>
      <c r="B213" s="50">
        <f t="shared" si="20"/>
        <v>60</v>
      </c>
      <c r="C213" s="18" t="s">
        <v>498</v>
      </c>
      <c r="D213" s="53"/>
      <c r="E213" s="7" t="s">
        <v>505</v>
      </c>
      <c r="F213" s="7" t="s">
        <v>221</v>
      </c>
      <c r="G213" s="13"/>
      <c r="H213" s="7" t="s">
        <v>15</v>
      </c>
      <c r="I213" s="7" t="s">
        <v>124</v>
      </c>
      <c r="J213" s="7">
        <f t="shared" si="21"/>
        <v>7</v>
      </c>
      <c r="K213" s="7">
        <v>460</v>
      </c>
      <c r="L213" s="7" t="str">
        <f t="shared" si="22"/>
        <v>PILDITCH STADIUM</v>
      </c>
      <c r="M213" s="8">
        <v>45171</v>
      </c>
    </row>
    <row r="215" spans="1:13" x14ac:dyDescent="0.25">
      <c r="A215" s="4" t="s">
        <v>313</v>
      </c>
      <c r="B215" s="65"/>
      <c r="C215" s="38"/>
      <c r="E215" s="4" t="s">
        <v>98</v>
      </c>
    </row>
    <row r="216" spans="1:13" ht="15.75" thickBot="1" x14ac:dyDescent="0.3">
      <c r="A216" s="1" t="s">
        <v>4</v>
      </c>
      <c r="B216" s="77" t="s">
        <v>5</v>
      </c>
      <c r="C216" s="79" t="s">
        <v>0</v>
      </c>
      <c r="D216" s="78" t="s">
        <v>1</v>
      </c>
      <c r="E216" s="2" t="s">
        <v>6</v>
      </c>
      <c r="F216" s="2" t="s">
        <v>7</v>
      </c>
      <c r="G216" s="11" t="s">
        <v>2</v>
      </c>
      <c r="H216" s="2" t="s">
        <v>8</v>
      </c>
      <c r="I216" s="2" t="s">
        <v>3</v>
      </c>
      <c r="J216" s="2" t="s">
        <v>9</v>
      </c>
      <c r="K216" s="2" t="s">
        <v>22</v>
      </c>
      <c r="L216" s="2" t="s">
        <v>10</v>
      </c>
      <c r="M216" s="3" t="s">
        <v>11</v>
      </c>
    </row>
    <row r="217" spans="1:13" x14ac:dyDescent="0.25">
      <c r="A217" s="19">
        <v>9</v>
      </c>
      <c r="B217" s="59">
        <v>60</v>
      </c>
      <c r="C217" s="21" t="s">
        <v>412</v>
      </c>
      <c r="D217" s="59"/>
      <c r="E217" s="5" t="s">
        <v>508</v>
      </c>
      <c r="F217" s="5" t="s">
        <v>160</v>
      </c>
      <c r="G217" s="12"/>
      <c r="H217" s="5" t="s">
        <v>15</v>
      </c>
      <c r="I217" s="5" t="s">
        <v>146</v>
      </c>
      <c r="J217" s="5">
        <v>1</v>
      </c>
      <c r="K217" s="5">
        <v>790</v>
      </c>
      <c r="L217" s="5" t="s">
        <v>20</v>
      </c>
      <c r="M217" s="8">
        <v>45171</v>
      </c>
    </row>
    <row r="218" spans="1:13" x14ac:dyDescent="0.25">
      <c r="A218" s="7">
        <f t="shared" ref="A218:B222" si="23">A217</f>
        <v>9</v>
      </c>
      <c r="B218" s="50">
        <f t="shared" si="23"/>
        <v>60</v>
      </c>
      <c r="C218" s="18" t="s">
        <v>429</v>
      </c>
      <c r="D218" s="50"/>
      <c r="E218" s="7" t="s">
        <v>57</v>
      </c>
      <c r="F218" s="7" t="s">
        <v>509</v>
      </c>
      <c r="G218" s="13"/>
      <c r="H218" s="26" t="s">
        <v>15</v>
      </c>
      <c r="I218" s="7" t="s">
        <v>25</v>
      </c>
      <c r="J218" s="7">
        <f>J217+1</f>
        <v>2</v>
      </c>
      <c r="K218" s="7">
        <v>740</v>
      </c>
      <c r="L218" s="7" t="str">
        <f>L217</f>
        <v>PILDITCH STADIUM</v>
      </c>
      <c r="M218" s="8">
        <v>45171</v>
      </c>
    </row>
    <row r="219" spans="1:13" x14ac:dyDescent="0.25">
      <c r="A219" s="7">
        <f t="shared" si="23"/>
        <v>9</v>
      </c>
      <c r="B219" s="50">
        <f t="shared" si="23"/>
        <v>60</v>
      </c>
      <c r="C219" s="18" t="s">
        <v>506</v>
      </c>
      <c r="D219" s="50"/>
      <c r="E219" s="7" t="s">
        <v>243</v>
      </c>
      <c r="F219" s="7" t="s">
        <v>244</v>
      </c>
      <c r="G219" s="13"/>
      <c r="H219" s="7" t="s">
        <v>15</v>
      </c>
      <c r="I219" s="7" t="s">
        <v>212</v>
      </c>
      <c r="J219" s="7">
        <f>J218+1</f>
        <v>3</v>
      </c>
      <c r="K219" s="7">
        <v>700</v>
      </c>
      <c r="L219" s="7" t="str">
        <f>L218</f>
        <v>PILDITCH STADIUM</v>
      </c>
      <c r="M219" s="8">
        <v>45171</v>
      </c>
    </row>
    <row r="220" spans="1:13" x14ac:dyDescent="0.25">
      <c r="A220" s="7">
        <f t="shared" si="23"/>
        <v>9</v>
      </c>
      <c r="B220" s="50">
        <f t="shared" si="23"/>
        <v>60</v>
      </c>
      <c r="C220" s="18" t="s">
        <v>476</v>
      </c>
      <c r="D220" s="50"/>
      <c r="E220" s="7" t="s">
        <v>510</v>
      </c>
      <c r="F220" s="7" t="s">
        <v>511</v>
      </c>
      <c r="G220" s="13"/>
      <c r="H220" s="7" t="s">
        <v>15</v>
      </c>
      <c r="I220" s="7" t="s">
        <v>38</v>
      </c>
      <c r="J220" s="7">
        <f>J219+1</f>
        <v>4</v>
      </c>
      <c r="K220" s="7">
        <v>670</v>
      </c>
      <c r="L220" s="7" t="str">
        <f>L219</f>
        <v>PILDITCH STADIUM</v>
      </c>
      <c r="M220" s="8">
        <v>45171</v>
      </c>
    </row>
    <row r="221" spans="1:13" x14ac:dyDescent="0.25">
      <c r="A221" s="7">
        <f t="shared" si="23"/>
        <v>9</v>
      </c>
      <c r="B221" s="50">
        <f t="shared" si="23"/>
        <v>60</v>
      </c>
      <c r="C221" s="18" t="s">
        <v>477</v>
      </c>
      <c r="D221" s="50"/>
      <c r="E221" s="7" t="s">
        <v>90</v>
      </c>
      <c r="F221" s="7" t="s">
        <v>33</v>
      </c>
      <c r="G221" s="13"/>
      <c r="H221" s="7" t="s">
        <v>15</v>
      </c>
      <c r="I221" s="7" t="s">
        <v>25</v>
      </c>
      <c r="J221" s="7">
        <f>J220+1</f>
        <v>5</v>
      </c>
      <c r="K221" s="7">
        <v>630</v>
      </c>
      <c r="L221" s="7" t="str">
        <f>L220</f>
        <v>PILDITCH STADIUM</v>
      </c>
      <c r="M221" s="8">
        <v>45171</v>
      </c>
    </row>
    <row r="222" spans="1:13" x14ac:dyDescent="0.25">
      <c r="A222" s="7">
        <f t="shared" si="23"/>
        <v>9</v>
      </c>
      <c r="B222" s="50">
        <f t="shared" si="23"/>
        <v>60</v>
      </c>
      <c r="C222" s="18" t="s">
        <v>507</v>
      </c>
      <c r="D222" s="50"/>
      <c r="E222" s="7" t="s">
        <v>512</v>
      </c>
      <c r="F222" s="7" t="s">
        <v>513</v>
      </c>
      <c r="G222" s="13"/>
      <c r="H222" s="7" t="s">
        <v>15</v>
      </c>
      <c r="I222" s="7" t="s">
        <v>212</v>
      </c>
      <c r="J222" s="7">
        <f>J221+1</f>
        <v>6</v>
      </c>
      <c r="K222" s="7">
        <v>600</v>
      </c>
      <c r="L222" s="7" t="str">
        <f>L221</f>
        <v>PILDITCH STADIUM</v>
      </c>
      <c r="M222" s="8">
        <v>45171</v>
      </c>
    </row>
    <row r="224" spans="1:13" x14ac:dyDescent="0.25">
      <c r="A224" s="4" t="s">
        <v>313</v>
      </c>
      <c r="B224" s="65"/>
      <c r="C224" s="38"/>
      <c r="E224" s="4" t="s">
        <v>254</v>
      </c>
    </row>
    <row r="225" spans="1:13" ht="15.75" thickBot="1" x14ac:dyDescent="0.3">
      <c r="A225" s="1" t="s">
        <v>4</v>
      </c>
      <c r="B225" s="49" t="s">
        <v>5</v>
      </c>
      <c r="C225" s="39" t="s">
        <v>0</v>
      </c>
      <c r="D225" s="51" t="s">
        <v>1</v>
      </c>
      <c r="E225" s="2" t="s">
        <v>6</v>
      </c>
      <c r="F225" s="2" t="s">
        <v>7</v>
      </c>
      <c r="G225" s="11" t="s">
        <v>2</v>
      </c>
      <c r="H225" s="2" t="s">
        <v>8</v>
      </c>
      <c r="I225" s="2" t="s">
        <v>3</v>
      </c>
      <c r="J225" s="2" t="s">
        <v>9</v>
      </c>
      <c r="K225" s="2" t="s">
        <v>22</v>
      </c>
      <c r="L225" s="2" t="s">
        <v>10</v>
      </c>
      <c r="M225" s="3" t="s">
        <v>11</v>
      </c>
    </row>
    <row r="226" spans="1:13" x14ac:dyDescent="0.25">
      <c r="A226" s="19">
        <v>9</v>
      </c>
      <c r="B226" s="59">
        <v>60</v>
      </c>
      <c r="C226" s="35" t="s">
        <v>514</v>
      </c>
      <c r="D226" s="52"/>
      <c r="E226" s="5" t="s">
        <v>517</v>
      </c>
      <c r="F226" s="5" t="s">
        <v>33</v>
      </c>
      <c r="G226" s="12"/>
      <c r="H226" s="5" t="s">
        <v>15</v>
      </c>
      <c r="I226" s="5" t="s">
        <v>31</v>
      </c>
      <c r="J226" s="5">
        <v>1</v>
      </c>
      <c r="K226" s="5">
        <v>830</v>
      </c>
      <c r="L226" s="5" t="s">
        <v>20</v>
      </c>
      <c r="M226" s="8">
        <v>45171</v>
      </c>
    </row>
    <row r="227" spans="1:13" x14ac:dyDescent="0.25">
      <c r="A227" s="7">
        <f t="shared" ref="A227:B230" si="24">A226</f>
        <v>9</v>
      </c>
      <c r="B227" s="50">
        <f t="shared" si="24"/>
        <v>60</v>
      </c>
      <c r="C227" s="18" t="s">
        <v>515</v>
      </c>
      <c r="D227" s="57"/>
      <c r="E227" s="7" t="s">
        <v>262</v>
      </c>
      <c r="F227" s="7" t="s">
        <v>263</v>
      </c>
      <c r="G227" s="13"/>
      <c r="H227" s="7" t="s">
        <v>15</v>
      </c>
      <c r="I227" s="7" t="s">
        <v>34</v>
      </c>
      <c r="J227" s="7">
        <f>J226+1</f>
        <v>2</v>
      </c>
      <c r="K227" s="7">
        <v>750</v>
      </c>
      <c r="L227" s="7" t="str">
        <f>L226</f>
        <v>PILDITCH STADIUM</v>
      </c>
      <c r="M227" s="8">
        <v>45171</v>
      </c>
    </row>
    <row r="228" spans="1:13" x14ac:dyDescent="0.25">
      <c r="A228" s="7">
        <f t="shared" si="24"/>
        <v>9</v>
      </c>
      <c r="B228" s="50">
        <f t="shared" si="24"/>
        <v>60</v>
      </c>
      <c r="C228" s="18" t="s">
        <v>400</v>
      </c>
      <c r="D228" s="53"/>
      <c r="E228" s="7" t="s">
        <v>485</v>
      </c>
      <c r="F228" s="7" t="s">
        <v>64</v>
      </c>
      <c r="G228" s="13"/>
      <c r="H228" s="7" t="s">
        <v>15</v>
      </c>
      <c r="I228" s="7" t="s">
        <v>344</v>
      </c>
      <c r="J228" s="7">
        <f>J227+1</f>
        <v>3</v>
      </c>
      <c r="K228" s="7">
        <v>690</v>
      </c>
      <c r="L228" s="7" t="str">
        <f>L227</f>
        <v>PILDITCH STADIUM</v>
      </c>
      <c r="M228" s="8">
        <v>45171</v>
      </c>
    </row>
    <row r="229" spans="1:13" x14ac:dyDescent="0.25">
      <c r="A229" s="7">
        <f t="shared" si="24"/>
        <v>9</v>
      </c>
      <c r="B229" s="50">
        <f t="shared" si="24"/>
        <v>60</v>
      </c>
      <c r="C229" s="18" t="s">
        <v>516</v>
      </c>
      <c r="D229" s="53"/>
      <c r="E229" s="7" t="s">
        <v>69</v>
      </c>
      <c r="F229" s="7" t="s">
        <v>518</v>
      </c>
      <c r="G229" s="13"/>
      <c r="H229" s="7" t="s">
        <v>15</v>
      </c>
      <c r="I229" s="7" t="s">
        <v>187</v>
      </c>
      <c r="J229" s="7">
        <v>4</v>
      </c>
      <c r="K229" s="7">
        <v>620</v>
      </c>
      <c r="L229" s="7" t="s">
        <v>20</v>
      </c>
      <c r="M229" s="8">
        <v>45171</v>
      </c>
    </row>
    <row r="230" spans="1:13" x14ac:dyDescent="0.25">
      <c r="A230" s="7">
        <f t="shared" si="24"/>
        <v>9</v>
      </c>
      <c r="B230" s="50">
        <f t="shared" si="24"/>
        <v>60</v>
      </c>
      <c r="C230" s="18" t="s">
        <v>417</v>
      </c>
      <c r="D230" s="53"/>
      <c r="E230" s="7" t="s">
        <v>519</v>
      </c>
      <c r="F230" s="7" t="s">
        <v>520</v>
      </c>
      <c r="G230" s="13"/>
      <c r="H230" s="7" t="s">
        <v>15</v>
      </c>
      <c r="I230" s="7" t="s">
        <v>212</v>
      </c>
      <c r="J230" s="7">
        <v>5</v>
      </c>
      <c r="K230" s="7">
        <v>530</v>
      </c>
      <c r="L230" s="7" t="s">
        <v>20</v>
      </c>
      <c r="M230" s="8">
        <v>45171</v>
      </c>
    </row>
    <row r="231" spans="1:13" x14ac:dyDescent="0.25">
      <c r="M231" s="9"/>
    </row>
    <row r="232" spans="1:13" x14ac:dyDescent="0.25">
      <c r="A232" s="4" t="s">
        <v>313</v>
      </c>
      <c r="B232" s="65"/>
      <c r="C232" s="38"/>
      <c r="E232" s="4" t="s">
        <v>19</v>
      </c>
    </row>
    <row r="233" spans="1:13" x14ac:dyDescent="0.25">
      <c r="A233" s="30" t="s">
        <v>4</v>
      </c>
      <c r="B233" s="69" t="s">
        <v>5</v>
      </c>
      <c r="C233" s="41" t="s">
        <v>0</v>
      </c>
      <c r="D233" s="60" t="s">
        <v>1</v>
      </c>
      <c r="E233" s="31" t="s">
        <v>6</v>
      </c>
      <c r="F233" s="31" t="s">
        <v>7</v>
      </c>
      <c r="G233" s="32" t="s">
        <v>2</v>
      </c>
      <c r="H233" s="31" t="s">
        <v>8</v>
      </c>
      <c r="I233" s="31" t="s">
        <v>3</v>
      </c>
      <c r="J233" s="31" t="s">
        <v>9</v>
      </c>
      <c r="K233" s="31" t="s">
        <v>22</v>
      </c>
      <c r="L233" s="31" t="s">
        <v>10</v>
      </c>
      <c r="M233" s="33" t="s">
        <v>11</v>
      </c>
    </row>
    <row r="234" spans="1:13" x14ac:dyDescent="0.25">
      <c r="A234" s="19">
        <v>9</v>
      </c>
      <c r="B234" s="59">
        <v>60</v>
      </c>
      <c r="C234" s="35" t="s">
        <v>514</v>
      </c>
      <c r="D234" s="52"/>
      <c r="E234" s="5" t="s">
        <v>517</v>
      </c>
      <c r="F234" s="5" t="s">
        <v>33</v>
      </c>
      <c r="G234" s="12"/>
      <c r="H234" s="5" t="s">
        <v>15</v>
      </c>
      <c r="I234" s="5" t="s">
        <v>31</v>
      </c>
      <c r="J234" s="5">
        <v>1</v>
      </c>
      <c r="K234" s="5">
        <v>830</v>
      </c>
      <c r="L234" s="5" t="s">
        <v>20</v>
      </c>
      <c r="M234" s="8">
        <v>45171</v>
      </c>
    </row>
    <row r="235" spans="1:13" x14ac:dyDescent="0.25">
      <c r="A235" s="7">
        <f t="shared" ref="A235:B240" si="25">A234</f>
        <v>9</v>
      </c>
      <c r="B235" s="50">
        <f t="shared" si="25"/>
        <v>60</v>
      </c>
      <c r="C235" s="18" t="s">
        <v>412</v>
      </c>
      <c r="D235" s="50"/>
      <c r="E235" s="7" t="s">
        <v>508</v>
      </c>
      <c r="F235" s="7" t="s">
        <v>160</v>
      </c>
      <c r="G235" s="13"/>
      <c r="H235" s="26" t="s">
        <v>15</v>
      </c>
      <c r="I235" s="7" t="s">
        <v>146</v>
      </c>
      <c r="J235" s="7">
        <v>2</v>
      </c>
      <c r="K235" s="7">
        <v>790</v>
      </c>
      <c r="L235" s="7" t="s">
        <v>20</v>
      </c>
      <c r="M235" s="8">
        <v>45171</v>
      </c>
    </row>
    <row r="236" spans="1:13" x14ac:dyDescent="0.25">
      <c r="A236" s="7">
        <f t="shared" si="25"/>
        <v>9</v>
      </c>
      <c r="B236" s="50">
        <f t="shared" si="25"/>
        <v>60</v>
      </c>
      <c r="C236" s="18" t="s">
        <v>515</v>
      </c>
      <c r="D236" s="53"/>
      <c r="E236" s="7" t="s">
        <v>262</v>
      </c>
      <c r="F236" s="7" t="s">
        <v>263</v>
      </c>
      <c r="G236" s="13"/>
      <c r="H236" s="7" t="s">
        <v>15</v>
      </c>
      <c r="I236" s="7" t="s">
        <v>34</v>
      </c>
      <c r="J236" s="7">
        <v>3</v>
      </c>
      <c r="K236" s="7">
        <v>750</v>
      </c>
      <c r="L236" s="7" t="str">
        <f>L235</f>
        <v>PILDITCH STADIUM</v>
      </c>
      <c r="M236" s="8">
        <v>45171</v>
      </c>
    </row>
    <row r="237" spans="1:13" x14ac:dyDescent="0.25">
      <c r="A237" s="7">
        <f t="shared" si="25"/>
        <v>9</v>
      </c>
      <c r="B237" s="50">
        <f t="shared" si="25"/>
        <v>60</v>
      </c>
      <c r="C237" s="18" t="s">
        <v>429</v>
      </c>
      <c r="D237" s="50"/>
      <c r="E237" s="7" t="s">
        <v>57</v>
      </c>
      <c r="F237" s="7" t="s">
        <v>509</v>
      </c>
      <c r="G237" s="13"/>
      <c r="H237" s="7" t="s">
        <v>15</v>
      </c>
      <c r="I237" s="7" t="s">
        <v>25</v>
      </c>
      <c r="J237" s="7">
        <v>4</v>
      </c>
      <c r="K237" s="7">
        <v>740</v>
      </c>
      <c r="L237" s="7" t="str">
        <f>L236</f>
        <v>PILDITCH STADIUM</v>
      </c>
      <c r="M237" s="8">
        <v>45171</v>
      </c>
    </row>
    <row r="238" spans="1:13" x14ac:dyDescent="0.25">
      <c r="A238" s="7">
        <f t="shared" si="25"/>
        <v>9</v>
      </c>
      <c r="B238" s="50">
        <f t="shared" si="25"/>
        <v>60</v>
      </c>
      <c r="C238" s="18" t="s">
        <v>474</v>
      </c>
      <c r="D238" s="50"/>
      <c r="E238" s="7" t="s">
        <v>168</v>
      </c>
      <c r="F238" s="7" t="s">
        <v>194</v>
      </c>
      <c r="G238" s="13"/>
      <c r="H238" s="7" t="s">
        <v>15</v>
      </c>
      <c r="I238" s="7" t="s">
        <v>25</v>
      </c>
      <c r="J238" s="7">
        <v>5</v>
      </c>
      <c r="K238" s="7">
        <v>730</v>
      </c>
      <c r="L238" s="7" t="str">
        <f>L235</f>
        <v>PILDITCH STADIUM</v>
      </c>
      <c r="M238" s="8">
        <v>45171</v>
      </c>
    </row>
    <row r="239" spans="1:13" x14ac:dyDescent="0.25">
      <c r="A239" s="7">
        <f t="shared" si="25"/>
        <v>9</v>
      </c>
      <c r="B239" s="50">
        <f t="shared" si="25"/>
        <v>60</v>
      </c>
      <c r="C239" s="18" t="s">
        <v>413</v>
      </c>
      <c r="D239" s="53"/>
      <c r="E239" s="7" t="s">
        <v>470</v>
      </c>
      <c r="F239" s="7" t="s">
        <v>306</v>
      </c>
      <c r="G239" s="13"/>
      <c r="H239" s="7" t="s">
        <v>15</v>
      </c>
      <c r="I239" s="7" t="s">
        <v>473</v>
      </c>
      <c r="J239" s="7">
        <v>6</v>
      </c>
      <c r="K239" s="7">
        <v>720</v>
      </c>
      <c r="L239" s="7" t="str">
        <f>L238</f>
        <v>PILDITCH STADIUM</v>
      </c>
      <c r="M239" s="8">
        <v>45171</v>
      </c>
    </row>
    <row r="240" spans="1:13" x14ac:dyDescent="0.25">
      <c r="A240" s="7">
        <f t="shared" si="25"/>
        <v>9</v>
      </c>
      <c r="B240" s="50">
        <f t="shared" si="25"/>
        <v>60</v>
      </c>
      <c r="C240" s="18" t="s">
        <v>465</v>
      </c>
      <c r="D240" s="53"/>
      <c r="E240" s="7" t="s">
        <v>139</v>
      </c>
      <c r="F240" s="7" t="s">
        <v>86</v>
      </c>
      <c r="G240" s="13"/>
      <c r="H240" s="7" t="s">
        <v>15</v>
      </c>
      <c r="I240" s="7" t="s">
        <v>124</v>
      </c>
      <c r="J240" s="7">
        <f>J239+1</f>
        <v>7</v>
      </c>
      <c r="K240" s="7">
        <v>710</v>
      </c>
      <c r="L240" s="7" t="str">
        <f>L238</f>
        <v>PILDITCH STADIUM</v>
      </c>
      <c r="M240" s="8">
        <v>45171</v>
      </c>
    </row>
    <row r="241" spans="1:13" x14ac:dyDescent="0.25">
      <c r="A241" s="7">
        <v>9</v>
      </c>
      <c r="B241" s="50">
        <v>60</v>
      </c>
      <c r="C241" s="18" t="s">
        <v>475</v>
      </c>
      <c r="D241" s="50"/>
      <c r="E241" s="7" t="s">
        <v>241</v>
      </c>
      <c r="F241" s="7" t="s">
        <v>218</v>
      </c>
      <c r="G241" s="13"/>
      <c r="H241" s="7" t="s">
        <v>15</v>
      </c>
      <c r="I241" s="7" t="s">
        <v>94</v>
      </c>
      <c r="J241" s="7">
        <v>8</v>
      </c>
      <c r="K241" s="7">
        <v>700</v>
      </c>
      <c r="L241" s="7" t="str">
        <f>L239</f>
        <v>PILDITCH STADIUM</v>
      </c>
      <c r="M241" s="8">
        <v>45171</v>
      </c>
    </row>
    <row r="242" spans="1:13" x14ac:dyDescent="0.25">
      <c r="A242" s="7">
        <f t="shared" ref="A242:B246" si="26">A241</f>
        <v>9</v>
      </c>
      <c r="B242" s="50">
        <f t="shared" si="26"/>
        <v>60</v>
      </c>
      <c r="C242" s="18" t="s">
        <v>506</v>
      </c>
      <c r="D242" s="50"/>
      <c r="E242" s="7" t="s">
        <v>243</v>
      </c>
      <c r="F242" s="7" t="s">
        <v>244</v>
      </c>
      <c r="G242" s="13"/>
      <c r="H242" s="7" t="s">
        <v>15</v>
      </c>
      <c r="I242" s="7" t="s">
        <v>212</v>
      </c>
      <c r="J242" s="7">
        <v>8</v>
      </c>
      <c r="K242" s="7">
        <v>700</v>
      </c>
      <c r="L242" s="7" t="str">
        <f>L241</f>
        <v>PILDITCH STADIUM</v>
      </c>
      <c r="M242" s="8">
        <v>45171</v>
      </c>
    </row>
    <row r="243" spans="1:13" x14ac:dyDescent="0.25">
      <c r="A243" s="7">
        <f t="shared" si="26"/>
        <v>9</v>
      </c>
      <c r="B243" s="50">
        <f t="shared" si="26"/>
        <v>60</v>
      </c>
      <c r="C243" s="18" t="s">
        <v>495</v>
      </c>
      <c r="D243" s="53"/>
      <c r="E243" s="7" t="s">
        <v>225</v>
      </c>
      <c r="F243" s="7" t="s">
        <v>499</v>
      </c>
      <c r="G243" s="13"/>
      <c r="H243" s="7" t="s">
        <v>15</v>
      </c>
      <c r="I243" s="7" t="s">
        <v>31</v>
      </c>
      <c r="J243" s="7">
        <v>8</v>
      </c>
      <c r="K243" s="7">
        <v>700</v>
      </c>
      <c r="L243" s="7" t="s">
        <v>20</v>
      </c>
      <c r="M243" s="8">
        <v>45171</v>
      </c>
    </row>
    <row r="244" spans="1:13" x14ac:dyDescent="0.25">
      <c r="A244" s="7">
        <f t="shared" si="26"/>
        <v>9</v>
      </c>
      <c r="B244" s="50">
        <f t="shared" si="26"/>
        <v>60</v>
      </c>
      <c r="C244" s="18" t="s">
        <v>400</v>
      </c>
      <c r="D244" s="53"/>
      <c r="E244" s="7" t="s">
        <v>485</v>
      </c>
      <c r="F244" s="7" t="s">
        <v>64</v>
      </c>
      <c r="G244" s="13"/>
      <c r="H244" s="7" t="s">
        <v>15</v>
      </c>
      <c r="I244" s="7" t="s">
        <v>344</v>
      </c>
      <c r="J244" s="7">
        <v>11</v>
      </c>
      <c r="K244" s="7">
        <v>690</v>
      </c>
      <c r="L244" s="7" t="str">
        <f>L243</f>
        <v>PILDITCH STADIUM</v>
      </c>
      <c r="M244" s="8">
        <v>45171</v>
      </c>
    </row>
    <row r="245" spans="1:13" x14ac:dyDescent="0.25">
      <c r="A245" s="7">
        <f t="shared" si="26"/>
        <v>9</v>
      </c>
      <c r="B245" s="50">
        <f t="shared" si="26"/>
        <v>60</v>
      </c>
      <c r="C245" s="18" t="s">
        <v>486</v>
      </c>
      <c r="D245" s="53"/>
      <c r="E245" s="7" t="s">
        <v>490</v>
      </c>
      <c r="F245" s="7" t="s">
        <v>491</v>
      </c>
      <c r="G245" s="13"/>
      <c r="H245" s="7" t="s">
        <v>15</v>
      </c>
      <c r="I245" s="7" t="s">
        <v>30</v>
      </c>
      <c r="J245" s="7">
        <v>12</v>
      </c>
      <c r="K245" s="7">
        <v>680</v>
      </c>
      <c r="L245" s="7" t="s">
        <v>20</v>
      </c>
      <c r="M245" s="8">
        <v>45171</v>
      </c>
    </row>
    <row r="246" spans="1:13" x14ac:dyDescent="0.25">
      <c r="A246" s="7">
        <f t="shared" si="26"/>
        <v>9</v>
      </c>
      <c r="B246" s="50">
        <f t="shared" si="26"/>
        <v>60</v>
      </c>
      <c r="C246" s="18" t="s">
        <v>476</v>
      </c>
      <c r="D246" s="50"/>
      <c r="E246" s="7" t="s">
        <v>480</v>
      </c>
      <c r="F246" s="7" t="s">
        <v>481</v>
      </c>
      <c r="G246" s="13"/>
      <c r="H246" s="7" t="s">
        <v>15</v>
      </c>
      <c r="I246" s="7" t="s">
        <v>345</v>
      </c>
      <c r="J246" s="7">
        <v>13</v>
      </c>
      <c r="K246" s="7">
        <v>660</v>
      </c>
      <c r="L246" s="7" t="str">
        <f>L244</f>
        <v>PILDITCH STADIUM</v>
      </c>
      <c r="M246" s="8">
        <v>45171</v>
      </c>
    </row>
    <row r="247" spans="1:13" x14ac:dyDescent="0.25">
      <c r="A247" s="7">
        <v>9</v>
      </c>
      <c r="B247" s="50">
        <v>60</v>
      </c>
      <c r="C247" s="18" t="s">
        <v>476</v>
      </c>
      <c r="D247" s="50"/>
      <c r="E247" s="7" t="s">
        <v>510</v>
      </c>
      <c r="F247" s="7" t="s">
        <v>511</v>
      </c>
      <c r="G247" s="13"/>
      <c r="H247" s="7" t="s">
        <v>15</v>
      </c>
      <c r="I247" s="7" t="s">
        <v>38</v>
      </c>
      <c r="J247" s="7">
        <v>13</v>
      </c>
      <c r="K247" s="7">
        <v>660</v>
      </c>
      <c r="L247" s="7" t="str">
        <f>L246</f>
        <v>PILDITCH STADIUM</v>
      </c>
      <c r="M247" s="8">
        <v>45171</v>
      </c>
    </row>
    <row r="248" spans="1:13" x14ac:dyDescent="0.25">
      <c r="A248" s="7">
        <f t="shared" ref="A248:B251" si="27">A247</f>
        <v>9</v>
      </c>
      <c r="B248" s="50">
        <f t="shared" si="27"/>
        <v>60</v>
      </c>
      <c r="C248" s="18" t="s">
        <v>466</v>
      </c>
      <c r="D248" s="53"/>
      <c r="E248" s="7" t="s">
        <v>471</v>
      </c>
      <c r="F248" s="7" t="s">
        <v>51</v>
      </c>
      <c r="G248" s="13"/>
      <c r="H248" s="7" t="s">
        <v>15</v>
      </c>
      <c r="I248" s="7" t="s">
        <v>71</v>
      </c>
      <c r="J248" s="7">
        <v>15</v>
      </c>
      <c r="K248" s="7">
        <v>650</v>
      </c>
      <c r="L248" s="7" t="str">
        <f>L246</f>
        <v>PILDITCH STADIUM</v>
      </c>
      <c r="M248" s="8">
        <v>45171</v>
      </c>
    </row>
    <row r="249" spans="1:13" x14ac:dyDescent="0.25">
      <c r="A249" s="7">
        <f t="shared" si="27"/>
        <v>9</v>
      </c>
      <c r="B249" s="50">
        <f t="shared" si="27"/>
        <v>60</v>
      </c>
      <c r="C249" s="18" t="s">
        <v>477</v>
      </c>
      <c r="D249" s="50"/>
      <c r="E249" s="7" t="s">
        <v>482</v>
      </c>
      <c r="F249" s="7" t="s">
        <v>483</v>
      </c>
      <c r="G249" s="13"/>
      <c r="H249" s="7" t="s">
        <v>15</v>
      </c>
      <c r="I249" s="7" t="s">
        <v>124</v>
      </c>
      <c r="J249" s="7">
        <v>16</v>
      </c>
      <c r="K249" s="7">
        <v>630</v>
      </c>
      <c r="L249" s="7" t="str">
        <f>L247</f>
        <v>PILDITCH STADIUM</v>
      </c>
      <c r="M249" s="8">
        <v>45171</v>
      </c>
    </row>
    <row r="250" spans="1:13" x14ac:dyDescent="0.25">
      <c r="A250" s="7">
        <f t="shared" si="27"/>
        <v>9</v>
      </c>
      <c r="B250" s="50">
        <f t="shared" si="27"/>
        <v>60</v>
      </c>
      <c r="C250" s="18" t="s">
        <v>477</v>
      </c>
      <c r="D250" s="50"/>
      <c r="E250" s="7" t="s">
        <v>90</v>
      </c>
      <c r="F250" s="7" t="s">
        <v>33</v>
      </c>
      <c r="G250" s="13"/>
      <c r="H250" s="7" t="s">
        <v>15</v>
      </c>
      <c r="I250" s="7" t="s">
        <v>25</v>
      </c>
      <c r="J250" s="7">
        <v>16</v>
      </c>
      <c r="K250" s="7">
        <v>630</v>
      </c>
      <c r="L250" s="7" t="str">
        <f>L249</f>
        <v>PILDITCH STADIUM</v>
      </c>
      <c r="M250" s="8">
        <v>45171</v>
      </c>
    </row>
    <row r="251" spans="1:13" x14ac:dyDescent="0.25">
      <c r="A251" s="7">
        <f t="shared" si="27"/>
        <v>9</v>
      </c>
      <c r="B251" s="50">
        <f t="shared" si="27"/>
        <v>60</v>
      </c>
      <c r="C251" s="18" t="s">
        <v>516</v>
      </c>
      <c r="D251" s="53"/>
      <c r="E251" s="7" t="s">
        <v>69</v>
      </c>
      <c r="F251" s="7" t="s">
        <v>518</v>
      </c>
      <c r="G251" s="13"/>
      <c r="H251" s="7" t="s">
        <v>15</v>
      </c>
      <c r="I251" s="7" t="s">
        <v>187</v>
      </c>
      <c r="J251" s="7">
        <v>18</v>
      </c>
      <c r="K251" s="7">
        <v>620</v>
      </c>
      <c r="L251" s="7" t="s">
        <v>20</v>
      </c>
      <c r="M251" s="8">
        <v>45171</v>
      </c>
    </row>
    <row r="252" spans="1:13" x14ac:dyDescent="0.25">
      <c r="A252" s="7">
        <v>9</v>
      </c>
      <c r="B252" s="50">
        <v>60</v>
      </c>
      <c r="C252" s="18" t="s">
        <v>401</v>
      </c>
      <c r="D252" s="53"/>
      <c r="E252" s="7" t="s">
        <v>213</v>
      </c>
      <c r="F252" s="7" t="s">
        <v>500</v>
      </c>
      <c r="G252" s="13"/>
      <c r="H252" s="7" t="s">
        <v>15</v>
      </c>
      <c r="I252" s="7" t="s">
        <v>71</v>
      </c>
      <c r="J252" s="7">
        <v>19</v>
      </c>
      <c r="K252" s="7">
        <v>610</v>
      </c>
      <c r="L252" s="7" t="s">
        <v>20</v>
      </c>
      <c r="M252" s="8">
        <v>45171</v>
      </c>
    </row>
    <row r="253" spans="1:13" x14ac:dyDescent="0.25">
      <c r="A253" s="7">
        <f t="shared" ref="A253:B258" si="28">A252</f>
        <v>9</v>
      </c>
      <c r="B253" s="50">
        <f t="shared" si="28"/>
        <v>60</v>
      </c>
      <c r="C253" s="18" t="s">
        <v>467</v>
      </c>
      <c r="D253" s="53"/>
      <c r="E253" s="7" t="s">
        <v>140</v>
      </c>
      <c r="F253" s="7" t="s">
        <v>86</v>
      </c>
      <c r="G253" s="13"/>
      <c r="H253" s="7" t="s">
        <v>15</v>
      </c>
      <c r="I253" s="7" t="s">
        <v>124</v>
      </c>
      <c r="J253" s="7">
        <v>20</v>
      </c>
      <c r="K253" s="7">
        <v>600</v>
      </c>
      <c r="L253" s="7" t="str">
        <f>L230</f>
        <v>PILDITCH STADIUM</v>
      </c>
      <c r="M253" s="8">
        <v>45171</v>
      </c>
    </row>
    <row r="254" spans="1:13" x14ac:dyDescent="0.25">
      <c r="A254" s="7">
        <f t="shared" si="28"/>
        <v>9</v>
      </c>
      <c r="B254" s="50">
        <f t="shared" si="28"/>
        <v>60</v>
      </c>
      <c r="C254" s="18" t="s">
        <v>386</v>
      </c>
      <c r="D254" s="53"/>
      <c r="E254" s="7" t="s">
        <v>287</v>
      </c>
      <c r="F254" s="7" t="s">
        <v>492</v>
      </c>
      <c r="G254" s="13"/>
      <c r="H254" s="7" t="s">
        <v>15</v>
      </c>
      <c r="I254" s="7" t="s">
        <v>71</v>
      </c>
      <c r="J254" s="7">
        <v>20</v>
      </c>
      <c r="K254" s="7">
        <v>600</v>
      </c>
      <c r="L254" s="7" t="str">
        <f t="shared" ref="L254:L260" si="29">L253</f>
        <v>PILDITCH STADIUM</v>
      </c>
      <c r="M254" s="8">
        <v>45171</v>
      </c>
    </row>
    <row r="255" spans="1:13" x14ac:dyDescent="0.25">
      <c r="A255" s="7">
        <f t="shared" si="28"/>
        <v>9</v>
      </c>
      <c r="B255" s="50">
        <f t="shared" si="28"/>
        <v>60</v>
      </c>
      <c r="C255" s="18" t="s">
        <v>507</v>
      </c>
      <c r="D255" s="50"/>
      <c r="E255" s="7" t="s">
        <v>512</v>
      </c>
      <c r="F255" s="7" t="s">
        <v>513</v>
      </c>
      <c r="G255" s="13"/>
      <c r="H255" s="7" t="s">
        <v>15</v>
      </c>
      <c r="I255" s="7" t="s">
        <v>212</v>
      </c>
      <c r="J255" s="7">
        <v>20</v>
      </c>
      <c r="K255" s="7">
        <v>600</v>
      </c>
      <c r="L255" s="7" t="str">
        <f t="shared" si="29"/>
        <v>PILDITCH STADIUM</v>
      </c>
      <c r="M255" s="8">
        <v>45171</v>
      </c>
    </row>
    <row r="256" spans="1:13" x14ac:dyDescent="0.25">
      <c r="A256" s="7">
        <f t="shared" si="28"/>
        <v>9</v>
      </c>
      <c r="B256" s="50">
        <f t="shared" si="28"/>
        <v>60</v>
      </c>
      <c r="C256" s="18" t="s">
        <v>478</v>
      </c>
      <c r="D256" s="50"/>
      <c r="E256" s="7" t="s">
        <v>484</v>
      </c>
      <c r="F256" s="7" t="s">
        <v>277</v>
      </c>
      <c r="G256" s="13"/>
      <c r="H256" s="7" t="s">
        <v>15</v>
      </c>
      <c r="I256" s="7" t="s">
        <v>124</v>
      </c>
      <c r="J256" s="7">
        <v>23</v>
      </c>
      <c r="K256" s="7">
        <v>590</v>
      </c>
      <c r="L256" s="7" t="str">
        <f t="shared" si="29"/>
        <v>PILDITCH STADIUM</v>
      </c>
      <c r="M256" s="8">
        <v>45171</v>
      </c>
    </row>
    <row r="257" spans="1:13" x14ac:dyDescent="0.25">
      <c r="A257" s="7">
        <f t="shared" si="28"/>
        <v>9</v>
      </c>
      <c r="B257" s="50">
        <f t="shared" si="28"/>
        <v>60</v>
      </c>
      <c r="C257" s="18" t="s">
        <v>468</v>
      </c>
      <c r="D257" s="53"/>
      <c r="E257" s="7" t="s">
        <v>121</v>
      </c>
      <c r="F257" s="7" t="s">
        <v>219</v>
      </c>
      <c r="G257" s="13"/>
      <c r="H257" s="7" t="s">
        <v>15</v>
      </c>
      <c r="I257" s="7" t="s">
        <v>124</v>
      </c>
      <c r="J257" s="7">
        <v>24</v>
      </c>
      <c r="K257" s="7">
        <v>560</v>
      </c>
      <c r="L257" s="7" t="str">
        <f t="shared" si="29"/>
        <v>PILDITCH STADIUM</v>
      </c>
      <c r="M257" s="8">
        <v>45171</v>
      </c>
    </row>
    <row r="258" spans="1:13" x14ac:dyDescent="0.25">
      <c r="A258" s="7">
        <f t="shared" si="28"/>
        <v>9</v>
      </c>
      <c r="B258" s="50">
        <f t="shared" si="28"/>
        <v>60</v>
      </c>
      <c r="C258" s="18" t="s">
        <v>367</v>
      </c>
      <c r="D258" s="53"/>
      <c r="E258" s="7" t="s">
        <v>501</v>
      </c>
      <c r="F258" s="7" t="s">
        <v>78</v>
      </c>
      <c r="G258" s="13"/>
      <c r="H258" s="7" t="s">
        <v>15</v>
      </c>
      <c r="I258" s="7" t="s">
        <v>124</v>
      </c>
      <c r="J258" s="7">
        <v>24</v>
      </c>
      <c r="K258" s="7">
        <v>560</v>
      </c>
      <c r="L258" s="7" t="str">
        <f t="shared" si="29"/>
        <v>PILDITCH STADIUM</v>
      </c>
      <c r="M258" s="8">
        <v>45171</v>
      </c>
    </row>
    <row r="259" spans="1:13" x14ac:dyDescent="0.25">
      <c r="A259" s="7">
        <v>9</v>
      </c>
      <c r="B259" s="50">
        <v>60</v>
      </c>
      <c r="C259" s="18" t="s">
        <v>487</v>
      </c>
      <c r="D259" s="53"/>
      <c r="E259" s="7" t="s">
        <v>57</v>
      </c>
      <c r="F259" s="7" t="s">
        <v>493</v>
      </c>
      <c r="G259" s="13"/>
      <c r="H259" s="7" t="s">
        <v>15</v>
      </c>
      <c r="I259" s="7" t="s">
        <v>71</v>
      </c>
      <c r="J259" s="7">
        <v>26</v>
      </c>
      <c r="K259" s="7">
        <v>550</v>
      </c>
      <c r="L259" s="7" t="str">
        <f t="shared" si="29"/>
        <v>PILDITCH STADIUM</v>
      </c>
      <c r="M259" s="8">
        <v>45171</v>
      </c>
    </row>
    <row r="260" spans="1:13" x14ac:dyDescent="0.25">
      <c r="A260" s="7">
        <f>A259</f>
        <v>9</v>
      </c>
      <c r="B260" s="50">
        <f>B259</f>
        <v>60</v>
      </c>
      <c r="C260" s="18" t="s">
        <v>496</v>
      </c>
      <c r="D260" s="53"/>
      <c r="E260" s="7" t="s">
        <v>502</v>
      </c>
      <c r="F260" s="7" t="s">
        <v>503</v>
      </c>
      <c r="G260" s="13"/>
      <c r="H260" s="7" t="s">
        <v>15</v>
      </c>
      <c r="I260" s="7" t="s">
        <v>25</v>
      </c>
      <c r="J260" s="7">
        <f>J259+1</f>
        <v>27</v>
      </c>
      <c r="K260" s="7">
        <v>540</v>
      </c>
      <c r="L260" s="7" t="str">
        <f t="shared" si="29"/>
        <v>PILDITCH STADIUM</v>
      </c>
      <c r="M260" s="8">
        <v>45171</v>
      </c>
    </row>
    <row r="261" spans="1:13" x14ac:dyDescent="0.25">
      <c r="A261" s="7">
        <f>A260</f>
        <v>9</v>
      </c>
      <c r="B261" s="50">
        <f>B260</f>
        <v>60</v>
      </c>
      <c r="C261" s="18" t="s">
        <v>417</v>
      </c>
      <c r="D261" s="53"/>
      <c r="E261" s="7" t="s">
        <v>519</v>
      </c>
      <c r="F261" s="7" t="s">
        <v>520</v>
      </c>
      <c r="G261" s="13"/>
      <c r="H261" s="7" t="s">
        <v>15</v>
      </c>
      <c r="I261" s="7" t="s">
        <v>212</v>
      </c>
      <c r="J261" s="7">
        <v>28</v>
      </c>
      <c r="K261" s="7">
        <v>530</v>
      </c>
      <c r="L261" s="7" t="s">
        <v>20</v>
      </c>
      <c r="M261" s="8">
        <v>45171</v>
      </c>
    </row>
    <row r="262" spans="1:13" x14ac:dyDescent="0.25">
      <c r="A262" s="7">
        <v>9</v>
      </c>
      <c r="B262" s="50">
        <v>60</v>
      </c>
      <c r="C262" s="18" t="s">
        <v>497</v>
      </c>
      <c r="D262" s="53"/>
      <c r="E262" s="7" t="s">
        <v>166</v>
      </c>
      <c r="F262" s="7" t="s">
        <v>36</v>
      </c>
      <c r="G262" s="13"/>
      <c r="H262" s="7" t="s">
        <v>15</v>
      </c>
      <c r="I262" s="7" t="s">
        <v>94</v>
      </c>
      <c r="J262" s="7">
        <v>28</v>
      </c>
      <c r="K262" s="7">
        <v>530</v>
      </c>
      <c r="L262" s="7" t="str">
        <f>L261</f>
        <v>PILDITCH STADIUM</v>
      </c>
      <c r="M262" s="8">
        <v>45171</v>
      </c>
    </row>
    <row r="263" spans="1:13" x14ac:dyDescent="0.25">
      <c r="A263" s="7">
        <v>9</v>
      </c>
      <c r="B263" s="50">
        <v>60</v>
      </c>
      <c r="C263" s="18" t="s">
        <v>469</v>
      </c>
      <c r="D263" s="53"/>
      <c r="E263" s="7" t="s">
        <v>472</v>
      </c>
      <c r="F263" s="7" t="s">
        <v>36</v>
      </c>
      <c r="G263" s="13"/>
      <c r="H263" s="7" t="s">
        <v>15</v>
      </c>
      <c r="I263" s="7" t="s">
        <v>25</v>
      </c>
      <c r="J263" s="7">
        <v>30</v>
      </c>
      <c r="K263" s="7">
        <v>520</v>
      </c>
      <c r="L263" s="7" t="str">
        <f>L262</f>
        <v>PILDITCH STADIUM</v>
      </c>
      <c r="M263" s="8">
        <v>45171</v>
      </c>
    </row>
    <row r="264" spans="1:13" x14ac:dyDescent="0.25">
      <c r="A264" s="7">
        <f t="shared" ref="A264:B267" si="30">A263</f>
        <v>9</v>
      </c>
      <c r="B264" s="50">
        <f t="shared" si="30"/>
        <v>60</v>
      </c>
      <c r="C264" s="18" t="s">
        <v>488</v>
      </c>
      <c r="D264" s="53"/>
      <c r="E264" s="7" t="s">
        <v>142</v>
      </c>
      <c r="F264" s="7" t="s">
        <v>143</v>
      </c>
      <c r="G264" s="13"/>
      <c r="H264" s="7" t="s">
        <v>15</v>
      </c>
      <c r="I264" s="7" t="s">
        <v>94</v>
      </c>
      <c r="J264" s="7">
        <v>30</v>
      </c>
      <c r="K264" s="7">
        <v>520</v>
      </c>
      <c r="L264" s="7" t="s">
        <v>20</v>
      </c>
      <c r="M264" s="8">
        <v>45171</v>
      </c>
    </row>
    <row r="265" spans="1:13" x14ac:dyDescent="0.25">
      <c r="A265" s="7">
        <f t="shared" si="30"/>
        <v>9</v>
      </c>
      <c r="B265" s="50">
        <f t="shared" si="30"/>
        <v>60</v>
      </c>
      <c r="C265" s="18" t="s">
        <v>297</v>
      </c>
      <c r="D265" s="53"/>
      <c r="E265" s="7" t="s">
        <v>270</v>
      </c>
      <c r="F265" s="7" t="s">
        <v>494</v>
      </c>
      <c r="G265" s="13"/>
      <c r="H265" s="7" t="s">
        <v>15</v>
      </c>
      <c r="I265" s="7" t="s">
        <v>377</v>
      </c>
      <c r="J265" s="7">
        <v>32</v>
      </c>
      <c r="K265" s="7">
        <v>510</v>
      </c>
      <c r="L265" s="7" t="s">
        <v>20</v>
      </c>
      <c r="M265" s="8">
        <v>45171</v>
      </c>
    </row>
    <row r="266" spans="1:13" x14ac:dyDescent="0.25">
      <c r="A266" s="7">
        <f t="shared" si="30"/>
        <v>9</v>
      </c>
      <c r="B266" s="50">
        <f t="shared" si="30"/>
        <v>60</v>
      </c>
      <c r="C266" s="18" t="s">
        <v>138</v>
      </c>
      <c r="D266" s="53"/>
      <c r="E266" s="7" t="s">
        <v>504</v>
      </c>
      <c r="F266" s="7" t="s">
        <v>36</v>
      </c>
      <c r="G266" s="13"/>
      <c r="H266" s="7" t="s">
        <v>15</v>
      </c>
      <c r="I266" s="7" t="s">
        <v>34</v>
      </c>
      <c r="J266" s="7">
        <v>33</v>
      </c>
      <c r="K266" s="7">
        <v>460</v>
      </c>
      <c r="L266" s="7" t="str">
        <f>L265</f>
        <v>PILDITCH STADIUM</v>
      </c>
      <c r="M266" s="8">
        <v>45171</v>
      </c>
    </row>
    <row r="267" spans="1:13" x14ac:dyDescent="0.25">
      <c r="A267" s="7">
        <f t="shared" si="30"/>
        <v>9</v>
      </c>
      <c r="B267" s="50">
        <f t="shared" si="30"/>
        <v>60</v>
      </c>
      <c r="C267" s="18" t="s">
        <v>498</v>
      </c>
      <c r="D267" s="53"/>
      <c r="E267" s="7" t="s">
        <v>505</v>
      </c>
      <c r="F267" s="7" t="s">
        <v>221</v>
      </c>
      <c r="G267" s="13"/>
      <c r="H267" s="7" t="s">
        <v>15</v>
      </c>
      <c r="I267" s="7" t="s">
        <v>124</v>
      </c>
      <c r="J267" s="7">
        <v>34</v>
      </c>
      <c r="K267" s="7">
        <v>460</v>
      </c>
      <c r="L267" s="7" t="str">
        <f>L266</f>
        <v>PILDITCH STADIUM</v>
      </c>
      <c r="M267" s="8">
        <v>45171</v>
      </c>
    </row>
    <row r="268" spans="1:13" x14ac:dyDescent="0.25">
      <c r="A268" s="7">
        <v>9</v>
      </c>
      <c r="B268" s="50">
        <v>60</v>
      </c>
      <c r="C268" s="18" t="s">
        <v>521</v>
      </c>
      <c r="D268" s="50"/>
      <c r="E268" s="7" t="s">
        <v>485</v>
      </c>
      <c r="F268" s="7" t="s">
        <v>64</v>
      </c>
      <c r="G268" s="13"/>
      <c r="H268" s="7" t="s">
        <v>15</v>
      </c>
      <c r="I268" s="7" t="s">
        <v>344</v>
      </c>
      <c r="J268" s="7">
        <v>0</v>
      </c>
      <c r="K268" s="7">
        <v>0</v>
      </c>
      <c r="L268" s="7" t="e">
        <f>#REF!</f>
        <v>#REF!</v>
      </c>
      <c r="M268" s="8">
        <v>45171</v>
      </c>
    </row>
    <row r="269" spans="1:13" x14ac:dyDescent="0.25">
      <c r="M269" s="9"/>
    </row>
    <row r="270" spans="1:13" x14ac:dyDescent="0.25">
      <c r="A270" s="4" t="s">
        <v>314</v>
      </c>
      <c r="B270" s="65"/>
      <c r="C270" s="38"/>
      <c r="E270" s="4"/>
    </row>
    <row r="271" spans="1:13" ht="15.75" thickBot="1" x14ac:dyDescent="0.3">
      <c r="A271" s="1" t="s">
        <v>4</v>
      </c>
      <c r="B271" s="49" t="s">
        <v>5</v>
      </c>
      <c r="C271" s="39" t="s">
        <v>0</v>
      </c>
      <c r="D271" s="51" t="s">
        <v>1</v>
      </c>
      <c r="E271" s="2" t="s">
        <v>6</v>
      </c>
      <c r="F271" s="2" t="s">
        <v>7</v>
      </c>
      <c r="G271" s="11" t="s">
        <v>2</v>
      </c>
      <c r="H271" s="2" t="s">
        <v>8</v>
      </c>
      <c r="I271" s="2" t="s">
        <v>3</v>
      </c>
      <c r="J271" s="2" t="s">
        <v>9</v>
      </c>
      <c r="K271" s="2" t="s">
        <v>22</v>
      </c>
      <c r="L271" s="2" t="s">
        <v>10</v>
      </c>
      <c r="M271" s="3" t="s">
        <v>11</v>
      </c>
    </row>
    <row r="272" spans="1:13" x14ac:dyDescent="0.25">
      <c r="A272" s="19">
        <v>13</v>
      </c>
      <c r="B272" s="68" t="s">
        <v>13</v>
      </c>
      <c r="C272" s="35" t="s">
        <v>532</v>
      </c>
      <c r="D272" s="52"/>
      <c r="E272" s="5" t="s">
        <v>545</v>
      </c>
      <c r="F272" s="5" t="s">
        <v>52</v>
      </c>
      <c r="G272" s="12"/>
      <c r="H272" s="19" t="s">
        <v>15</v>
      </c>
      <c r="I272" s="5" t="s">
        <v>31</v>
      </c>
      <c r="J272" s="5">
        <v>1</v>
      </c>
      <c r="K272" s="5">
        <v>620</v>
      </c>
      <c r="L272" s="7" t="s">
        <v>20</v>
      </c>
      <c r="M272" s="8">
        <v>45171</v>
      </c>
    </row>
    <row r="273" spans="1:13" x14ac:dyDescent="0.25">
      <c r="A273" s="7">
        <f t="shared" ref="A273:A286" si="31">A272</f>
        <v>13</v>
      </c>
      <c r="B273" s="50" t="str">
        <f t="shared" ref="B273:B286" si="32">B272</f>
        <v>DT</v>
      </c>
      <c r="C273" s="18" t="s">
        <v>533</v>
      </c>
      <c r="D273" s="53"/>
      <c r="E273" s="7" t="s">
        <v>546</v>
      </c>
      <c r="F273" s="7" t="s">
        <v>65</v>
      </c>
      <c r="G273" s="13"/>
      <c r="H273" s="7" t="s">
        <v>15</v>
      </c>
      <c r="I273" s="7" t="s">
        <v>556</v>
      </c>
      <c r="J273" s="7">
        <f t="shared" ref="J273:J286" si="33">J272+1</f>
        <v>2</v>
      </c>
      <c r="K273" s="7">
        <v>520</v>
      </c>
      <c r="L273" s="7" t="s">
        <v>20</v>
      </c>
      <c r="M273" s="8">
        <v>45171</v>
      </c>
    </row>
    <row r="274" spans="1:13" x14ac:dyDescent="0.25">
      <c r="A274" s="7">
        <f t="shared" si="31"/>
        <v>13</v>
      </c>
      <c r="B274" s="50" t="str">
        <f t="shared" si="32"/>
        <v>DT</v>
      </c>
      <c r="C274" s="18" t="s">
        <v>534</v>
      </c>
      <c r="D274" s="53"/>
      <c r="E274" s="7" t="s">
        <v>68</v>
      </c>
      <c r="F274" s="7" t="s">
        <v>547</v>
      </c>
      <c r="G274" s="13"/>
      <c r="H274" s="7" t="s">
        <v>15</v>
      </c>
      <c r="I274" s="7" t="s">
        <v>557</v>
      </c>
      <c r="J274" s="7">
        <f t="shared" si="33"/>
        <v>3</v>
      </c>
      <c r="K274" s="7">
        <v>510</v>
      </c>
      <c r="L274" s="7" t="s">
        <v>20</v>
      </c>
      <c r="M274" s="8">
        <v>45171</v>
      </c>
    </row>
    <row r="275" spans="1:13" x14ac:dyDescent="0.25">
      <c r="A275" s="7">
        <f t="shared" si="31"/>
        <v>13</v>
      </c>
      <c r="B275" s="50" t="str">
        <f t="shared" si="32"/>
        <v>DT</v>
      </c>
      <c r="C275" s="18" t="s">
        <v>535</v>
      </c>
      <c r="D275" s="53"/>
      <c r="E275" s="7" t="s">
        <v>169</v>
      </c>
      <c r="F275" s="7" t="s">
        <v>65</v>
      </c>
      <c r="G275" s="13"/>
      <c r="H275" s="7" t="s">
        <v>15</v>
      </c>
      <c r="I275" s="7" t="s">
        <v>25</v>
      </c>
      <c r="J275" s="7">
        <f t="shared" si="33"/>
        <v>4</v>
      </c>
      <c r="K275" s="7">
        <v>490</v>
      </c>
      <c r="L275" s="7" t="s">
        <v>20</v>
      </c>
      <c r="M275" s="8">
        <v>45171</v>
      </c>
    </row>
    <row r="276" spans="1:13" x14ac:dyDescent="0.25">
      <c r="A276" s="7">
        <f t="shared" si="31"/>
        <v>13</v>
      </c>
      <c r="B276" s="50" t="str">
        <f t="shared" si="32"/>
        <v>DT</v>
      </c>
      <c r="C276" s="18" t="s">
        <v>536</v>
      </c>
      <c r="D276" s="53"/>
      <c r="E276" s="7" t="s">
        <v>548</v>
      </c>
      <c r="F276" s="7" t="s">
        <v>549</v>
      </c>
      <c r="G276" s="13"/>
      <c r="H276" s="7" t="s">
        <v>15</v>
      </c>
      <c r="I276" s="7" t="s">
        <v>31</v>
      </c>
      <c r="J276" s="7">
        <f t="shared" si="33"/>
        <v>5</v>
      </c>
      <c r="K276" s="7">
        <v>490</v>
      </c>
      <c r="L276" s="7" t="s">
        <v>20</v>
      </c>
      <c r="M276" s="8">
        <v>45171</v>
      </c>
    </row>
    <row r="277" spans="1:13" x14ac:dyDescent="0.25">
      <c r="A277" s="7">
        <f t="shared" si="31"/>
        <v>13</v>
      </c>
      <c r="B277" s="50" t="str">
        <f t="shared" si="32"/>
        <v>DT</v>
      </c>
      <c r="C277" s="18" t="s">
        <v>537</v>
      </c>
      <c r="D277" s="53"/>
      <c r="E277" s="7" t="s">
        <v>167</v>
      </c>
      <c r="F277" s="7" t="s">
        <v>227</v>
      </c>
      <c r="G277" s="13"/>
      <c r="H277" s="7" t="s">
        <v>15</v>
      </c>
      <c r="I277" s="7" t="s">
        <v>25</v>
      </c>
      <c r="J277" s="7">
        <f t="shared" si="33"/>
        <v>6</v>
      </c>
      <c r="K277" s="7">
        <v>490</v>
      </c>
      <c r="L277" s="7" t="s">
        <v>20</v>
      </c>
      <c r="M277" s="8">
        <v>45171</v>
      </c>
    </row>
    <row r="278" spans="1:13" x14ac:dyDescent="0.25">
      <c r="A278" s="7">
        <f t="shared" si="31"/>
        <v>13</v>
      </c>
      <c r="B278" s="50" t="str">
        <f t="shared" si="32"/>
        <v>DT</v>
      </c>
      <c r="C278" s="18" t="s">
        <v>538</v>
      </c>
      <c r="D278" s="53"/>
      <c r="E278" s="7" t="s">
        <v>550</v>
      </c>
      <c r="F278" s="7" t="s">
        <v>551</v>
      </c>
      <c r="G278" s="13"/>
      <c r="H278" s="7" t="s">
        <v>15</v>
      </c>
      <c r="I278" s="7" t="s">
        <v>187</v>
      </c>
      <c r="J278" s="7">
        <f t="shared" si="33"/>
        <v>7</v>
      </c>
      <c r="K278" s="7">
        <v>390</v>
      </c>
      <c r="L278" s="7" t="s">
        <v>20</v>
      </c>
      <c r="M278" s="8">
        <v>45171</v>
      </c>
    </row>
    <row r="279" spans="1:13" x14ac:dyDescent="0.25">
      <c r="A279" s="7">
        <f t="shared" si="31"/>
        <v>13</v>
      </c>
      <c r="B279" s="50" t="str">
        <f t="shared" si="32"/>
        <v>DT</v>
      </c>
      <c r="C279" s="18" t="s">
        <v>539</v>
      </c>
      <c r="D279" s="53"/>
      <c r="E279" s="7" t="s">
        <v>117</v>
      </c>
      <c r="F279" s="7" t="s">
        <v>216</v>
      </c>
      <c r="G279" s="13"/>
      <c r="H279" s="7" t="s">
        <v>15</v>
      </c>
      <c r="I279" s="7" t="s">
        <v>124</v>
      </c>
      <c r="J279" s="7">
        <f t="shared" si="33"/>
        <v>8</v>
      </c>
      <c r="K279" s="7">
        <v>350</v>
      </c>
      <c r="L279" s="7" t="s">
        <v>20</v>
      </c>
      <c r="M279" s="8">
        <v>45171</v>
      </c>
    </row>
    <row r="280" spans="1:13" x14ac:dyDescent="0.25">
      <c r="A280" s="7">
        <f t="shared" si="31"/>
        <v>13</v>
      </c>
      <c r="B280" s="50" t="str">
        <f t="shared" si="32"/>
        <v>DT</v>
      </c>
      <c r="C280" s="18" t="s">
        <v>542</v>
      </c>
      <c r="D280" s="53"/>
      <c r="E280" s="7" t="s">
        <v>66</v>
      </c>
      <c r="F280" s="7" t="s">
        <v>552</v>
      </c>
      <c r="G280" s="13"/>
      <c r="H280" s="7" t="s">
        <v>15</v>
      </c>
      <c r="I280" s="7"/>
      <c r="J280" s="7">
        <f t="shared" si="33"/>
        <v>9</v>
      </c>
      <c r="K280" s="7">
        <v>280</v>
      </c>
      <c r="L280" s="7" t="s">
        <v>20</v>
      </c>
      <c r="M280" s="8">
        <v>45171</v>
      </c>
    </row>
    <row r="281" spans="1:13" x14ac:dyDescent="0.25">
      <c r="A281" s="7">
        <f t="shared" si="31"/>
        <v>13</v>
      </c>
      <c r="B281" s="50" t="str">
        <f t="shared" si="32"/>
        <v>DT</v>
      </c>
      <c r="C281" s="18" t="s">
        <v>540</v>
      </c>
      <c r="D281" s="53"/>
      <c r="E281" s="7" t="s">
        <v>185</v>
      </c>
      <c r="F281" s="7" t="s">
        <v>75</v>
      </c>
      <c r="G281" s="13"/>
      <c r="H281" s="7" t="s">
        <v>15</v>
      </c>
      <c r="I281" s="7"/>
      <c r="J281" s="7">
        <f t="shared" si="33"/>
        <v>10</v>
      </c>
      <c r="K281" s="7">
        <v>0</v>
      </c>
      <c r="L281" s="7" t="s">
        <v>20</v>
      </c>
      <c r="M281" s="8">
        <v>45171</v>
      </c>
    </row>
    <row r="282" spans="1:13" x14ac:dyDescent="0.25">
      <c r="A282" s="7">
        <f t="shared" si="31"/>
        <v>13</v>
      </c>
      <c r="B282" s="50" t="str">
        <f t="shared" si="32"/>
        <v>DT</v>
      </c>
      <c r="C282" s="18" t="s">
        <v>541</v>
      </c>
      <c r="D282" s="53"/>
      <c r="E282" s="7" t="s">
        <v>76</v>
      </c>
      <c r="F282" s="7" t="s">
        <v>553</v>
      </c>
      <c r="G282" s="13"/>
      <c r="H282" s="7" t="s">
        <v>15</v>
      </c>
      <c r="I282" s="7"/>
      <c r="J282" s="7">
        <f t="shared" si="33"/>
        <v>11</v>
      </c>
      <c r="K282" s="7">
        <v>0</v>
      </c>
      <c r="L282" s="7" t="s">
        <v>20</v>
      </c>
      <c r="M282" s="8">
        <v>45171</v>
      </c>
    </row>
    <row r="283" spans="1:13" x14ac:dyDescent="0.25">
      <c r="A283" s="7">
        <f t="shared" si="31"/>
        <v>13</v>
      </c>
      <c r="B283" s="50" t="str">
        <f t="shared" si="32"/>
        <v>DT</v>
      </c>
      <c r="C283" s="18" t="s">
        <v>543</v>
      </c>
      <c r="D283" s="53"/>
      <c r="E283" s="7" t="s">
        <v>554</v>
      </c>
      <c r="F283" s="7" t="s">
        <v>28</v>
      </c>
      <c r="G283" s="13"/>
      <c r="H283" s="7" t="s">
        <v>15</v>
      </c>
      <c r="I283" s="7"/>
      <c r="J283" s="7">
        <f t="shared" si="33"/>
        <v>12</v>
      </c>
      <c r="K283" s="7">
        <v>0</v>
      </c>
      <c r="L283" s="7" t="s">
        <v>20</v>
      </c>
      <c r="M283" s="8">
        <v>45171</v>
      </c>
    </row>
    <row r="284" spans="1:13" x14ac:dyDescent="0.25">
      <c r="A284" s="7">
        <f t="shared" si="31"/>
        <v>13</v>
      </c>
      <c r="B284" s="50" t="str">
        <f t="shared" si="32"/>
        <v>DT</v>
      </c>
      <c r="C284" s="18" t="s">
        <v>544</v>
      </c>
      <c r="D284" s="53"/>
      <c r="E284" s="7" t="s">
        <v>555</v>
      </c>
      <c r="F284" s="7" t="s">
        <v>493</v>
      </c>
      <c r="G284" s="13"/>
      <c r="H284" s="7" t="s">
        <v>15</v>
      </c>
      <c r="I284" s="7"/>
      <c r="J284" s="7">
        <f t="shared" si="33"/>
        <v>13</v>
      </c>
      <c r="K284" s="7">
        <v>0</v>
      </c>
      <c r="L284" s="7" t="s">
        <v>20</v>
      </c>
      <c r="M284" s="8">
        <v>45171</v>
      </c>
    </row>
    <row r="285" spans="1:13" x14ac:dyDescent="0.25">
      <c r="A285" s="7">
        <f t="shared" si="31"/>
        <v>13</v>
      </c>
      <c r="B285" s="50" t="str">
        <f t="shared" si="32"/>
        <v>DT</v>
      </c>
      <c r="C285" s="18" t="s">
        <v>258</v>
      </c>
      <c r="D285" s="53"/>
      <c r="E285" s="7" t="s">
        <v>58</v>
      </c>
      <c r="F285" s="7" t="s">
        <v>494</v>
      </c>
      <c r="G285" s="13"/>
      <c r="H285" s="7" t="s">
        <v>15</v>
      </c>
      <c r="I285" s="7"/>
      <c r="J285" s="7">
        <f t="shared" si="33"/>
        <v>14</v>
      </c>
      <c r="K285" s="7">
        <v>0</v>
      </c>
      <c r="L285" s="7" t="s">
        <v>20</v>
      </c>
      <c r="M285" s="8">
        <v>45171</v>
      </c>
    </row>
    <row r="286" spans="1:13" x14ac:dyDescent="0.25">
      <c r="A286" s="7">
        <f t="shared" si="31"/>
        <v>13</v>
      </c>
      <c r="B286" s="50" t="str">
        <f t="shared" si="32"/>
        <v>DT</v>
      </c>
      <c r="C286" s="18" t="s">
        <v>303</v>
      </c>
      <c r="D286" s="53"/>
      <c r="E286" s="7" t="s">
        <v>119</v>
      </c>
      <c r="F286" s="7" t="s">
        <v>99</v>
      </c>
      <c r="G286" s="13"/>
      <c r="H286" s="7" t="s">
        <v>15</v>
      </c>
      <c r="I286" s="7" t="s">
        <v>25</v>
      </c>
      <c r="J286" s="7">
        <f t="shared" si="33"/>
        <v>15</v>
      </c>
      <c r="K286" s="7">
        <v>0</v>
      </c>
      <c r="L286" s="7" t="s">
        <v>20</v>
      </c>
      <c r="M286" s="8">
        <v>45171</v>
      </c>
    </row>
    <row r="287" spans="1:13" x14ac:dyDescent="0.25">
      <c r="M287" s="9"/>
    </row>
    <row r="288" spans="1:13" x14ac:dyDescent="0.25">
      <c r="A288" s="4" t="s">
        <v>315</v>
      </c>
      <c r="B288" s="65"/>
      <c r="C288" s="38"/>
    </row>
    <row r="289" spans="1:13" ht="15.75" thickBot="1" x14ac:dyDescent="0.3">
      <c r="A289" s="1" t="s">
        <v>4</v>
      </c>
      <c r="B289" s="66" t="s">
        <v>5</v>
      </c>
      <c r="C289" s="39" t="s">
        <v>0</v>
      </c>
      <c r="D289" s="51" t="s">
        <v>1</v>
      </c>
      <c r="E289" s="2" t="s">
        <v>6</v>
      </c>
      <c r="F289" s="2" t="s">
        <v>7</v>
      </c>
      <c r="G289" s="11" t="s">
        <v>2</v>
      </c>
      <c r="H289" s="2" t="s">
        <v>8</v>
      </c>
      <c r="I289" s="2" t="s">
        <v>3</v>
      </c>
      <c r="J289" s="2" t="s">
        <v>9</v>
      </c>
      <c r="K289" s="2" t="s">
        <v>22</v>
      </c>
      <c r="L289" s="2" t="s">
        <v>10</v>
      </c>
      <c r="M289" s="3" t="s">
        <v>11</v>
      </c>
    </row>
    <row r="290" spans="1:13" x14ac:dyDescent="0.25">
      <c r="A290" s="19">
        <v>11</v>
      </c>
      <c r="B290" s="59" t="s">
        <v>14</v>
      </c>
      <c r="C290" s="35" t="s">
        <v>251</v>
      </c>
      <c r="D290" s="52"/>
      <c r="E290" s="5" t="s">
        <v>90</v>
      </c>
      <c r="F290" s="5" t="s">
        <v>70</v>
      </c>
      <c r="G290" s="12"/>
      <c r="H290" s="19" t="s">
        <v>15</v>
      </c>
      <c r="I290" s="5" t="s">
        <v>31</v>
      </c>
      <c r="J290" s="5">
        <v>1</v>
      </c>
      <c r="K290" s="5">
        <v>980</v>
      </c>
      <c r="L290" s="5" t="str">
        <f>A1</f>
        <v>PILDITCH STADIUM</v>
      </c>
      <c r="M290" s="8">
        <v>45171</v>
      </c>
    </row>
    <row r="291" spans="1:13" x14ac:dyDescent="0.25">
      <c r="A291" s="7">
        <f t="shared" ref="A291:B295" si="34">A290</f>
        <v>11</v>
      </c>
      <c r="B291" s="50" t="str">
        <f t="shared" si="34"/>
        <v>SP</v>
      </c>
      <c r="C291" s="18" t="s">
        <v>522</v>
      </c>
      <c r="D291" s="53"/>
      <c r="E291" s="7" t="s">
        <v>68</v>
      </c>
      <c r="F291" s="7" t="s">
        <v>259</v>
      </c>
      <c r="G291" s="13"/>
      <c r="H291" s="7" t="s">
        <v>15</v>
      </c>
      <c r="I291" s="7" t="s">
        <v>31</v>
      </c>
      <c r="J291" s="7">
        <f t="shared" ref="J291:J296" si="35">J290+1</f>
        <v>2</v>
      </c>
      <c r="K291" s="7">
        <v>970</v>
      </c>
      <c r="L291" s="7" t="str">
        <f t="shared" ref="L291:L296" si="36">L290</f>
        <v>PILDITCH STADIUM</v>
      </c>
      <c r="M291" s="8">
        <v>45171</v>
      </c>
    </row>
    <row r="292" spans="1:13" x14ac:dyDescent="0.25">
      <c r="A292" s="7">
        <f t="shared" si="34"/>
        <v>11</v>
      </c>
      <c r="B292" s="50" t="str">
        <f t="shared" si="34"/>
        <v>SP</v>
      </c>
      <c r="C292" s="18" t="s">
        <v>523</v>
      </c>
      <c r="D292" s="53"/>
      <c r="E292" s="7" t="s">
        <v>68</v>
      </c>
      <c r="F292" s="7" t="s">
        <v>170</v>
      </c>
      <c r="G292" s="13"/>
      <c r="H292" s="7" t="s">
        <v>15</v>
      </c>
      <c r="I292" s="7" t="s">
        <v>25</v>
      </c>
      <c r="J292" s="7">
        <f t="shared" si="35"/>
        <v>3</v>
      </c>
      <c r="K292" s="7">
        <v>920</v>
      </c>
      <c r="L292" s="7" t="str">
        <f t="shared" si="36"/>
        <v>PILDITCH STADIUM</v>
      </c>
      <c r="M292" s="8">
        <v>45171</v>
      </c>
    </row>
    <row r="293" spans="1:13" x14ac:dyDescent="0.25">
      <c r="A293" s="7">
        <f t="shared" si="34"/>
        <v>11</v>
      </c>
      <c r="B293" s="50" t="str">
        <f t="shared" si="34"/>
        <v>SP</v>
      </c>
      <c r="C293" s="18" t="s">
        <v>524</v>
      </c>
      <c r="D293" s="53"/>
      <c r="E293" s="7" t="s">
        <v>527</v>
      </c>
      <c r="F293" s="7" t="s">
        <v>36</v>
      </c>
      <c r="G293" s="13"/>
      <c r="H293" s="7" t="s">
        <v>15</v>
      </c>
      <c r="I293" s="7" t="s">
        <v>94</v>
      </c>
      <c r="J293" s="7">
        <f t="shared" si="35"/>
        <v>4</v>
      </c>
      <c r="K293" s="7">
        <v>910</v>
      </c>
      <c r="L293" s="7" t="str">
        <f t="shared" si="36"/>
        <v>PILDITCH STADIUM</v>
      </c>
      <c r="M293" s="8">
        <v>45171</v>
      </c>
    </row>
    <row r="294" spans="1:13" x14ac:dyDescent="0.25">
      <c r="A294" s="7">
        <f t="shared" si="34"/>
        <v>11</v>
      </c>
      <c r="B294" s="50" t="str">
        <f t="shared" si="34"/>
        <v>SP</v>
      </c>
      <c r="C294" s="18" t="s">
        <v>525</v>
      </c>
      <c r="D294" s="53"/>
      <c r="E294" s="7" t="s">
        <v>528</v>
      </c>
      <c r="F294" s="7" t="s">
        <v>529</v>
      </c>
      <c r="G294" s="13"/>
      <c r="H294" s="7" t="s">
        <v>15</v>
      </c>
      <c r="I294" s="7" t="s">
        <v>96</v>
      </c>
      <c r="J294" s="7">
        <f t="shared" si="35"/>
        <v>5</v>
      </c>
      <c r="K294" s="7">
        <v>910</v>
      </c>
      <c r="L294" s="7" t="str">
        <f t="shared" si="36"/>
        <v>PILDITCH STADIUM</v>
      </c>
      <c r="M294" s="8">
        <v>45171</v>
      </c>
    </row>
    <row r="295" spans="1:13" x14ac:dyDescent="0.25">
      <c r="A295" s="7">
        <f t="shared" si="34"/>
        <v>11</v>
      </c>
      <c r="B295" s="50" t="str">
        <f t="shared" si="34"/>
        <v>SP</v>
      </c>
      <c r="C295" s="18" t="s">
        <v>353</v>
      </c>
      <c r="D295" s="53"/>
      <c r="E295" s="7" t="s">
        <v>530</v>
      </c>
      <c r="F295" s="7" t="s">
        <v>77</v>
      </c>
      <c r="G295" s="13"/>
      <c r="H295" s="7" t="s">
        <v>15</v>
      </c>
      <c r="I295" s="7" t="s">
        <v>187</v>
      </c>
      <c r="J295" s="7">
        <f t="shared" si="35"/>
        <v>6</v>
      </c>
      <c r="K295" s="7">
        <v>900</v>
      </c>
      <c r="L295" s="7" t="str">
        <f t="shared" si="36"/>
        <v>PILDITCH STADIUM</v>
      </c>
      <c r="M295" s="8">
        <v>45171</v>
      </c>
    </row>
    <row r="296" spans="1:13" x14ac:dyDescent="0.25">
      <c r="A296" s="7">
        <v>11</v>
      </c>
      <c r="B296" s="50" t="s">
        <v>14</v>
      </c>
      <c r="C296" s="18" t="s">
        <v>526</v>
      </c>
      <c r="D296" s="53"/>
      <c r="E296" s="7" t="s">
        <v>531</v>
      </c>
      <c r="F296" s="7" t="s">
        <v>529</v>
      </c>
      <c r="G296" s="13"/>
      <c r="H296" s="7" t="s">
        <v>15</v>
      </c>
      <c r="I296" s="7" t="s">
        <v>25</v>
      </c>
      <c r="J296" s="7">
        <f t="shared" si="35"/>
        <v>7</v>
      </c>
      <c r="K296" s="7">
        <v>890</v>
      </c>
      <c r="L296" s="7" t="str">
        <f t="shared" si="36"/>
        <v>PILDITCH STADIUM</v>
      </c>
      <c r="M296" s="8">
        <v>45171</v>
      </c>
    </row>
    <row r="297" spans="1:13" x14ac:dyDescent="0.25">
      <c r="M297" s="9"/>
    </row>
    <row r="298" spans="1:13" x14ac:dyDescent="0.25">
      <c r="A298" s="4" t="s">
        <v>316</v>
      </c>
      <c r="B298" s="65"/>
      <c r="C298" s="38"/>
    </row>
    <row r="299" spans="1:13" ht="15.75" thickBot="1" x14ac:dyDescent="0.3">
      <c r="A299" s="1" t="s">
        <v>4</v>
      </c>
      <c r="B299" s="49" t="s">
        <v>5</v>
      </c>
      <c r="C299" s="39" t="s">
        <v>0</v>
      </c>
      <c r="D299" s="51" t="s">
        <v>1</v>
      </c>
      <c r="E299" s="2" t="s">
        <v>6</v>
      </c>
      <c r="F299" s="2" t="s">
        <v>7</v>
      </c>
      <c r="G299" s="11" t="s">
        <v>2</v>
      </c>
      <c r="H299" s="2" t="s">
        <v>8</v>
      </c>
      <c r="I299" s="2" t="s">
        <v>3</v>
      </c>
      <c r="J299" s="2" t="s">
        <v>9</v>
      </c>
      <c r="K299" s="2" t="s">
        <v>22</v>
      </c>
      <c r="L299" s="2" t="s">
        <v>10</v>
      </c>
      <c r="M299" s="3" t="s">
        <v>11</v>
      </c>
    </row>
    <row r="300" spans="1:13" x14ac:dyDescent="0.25">
      <c r="A300" s="5">
        <v>11</v>
      </c>
      <c r="B300" s="59" t="s">
        <v>12</v>
      </c>
      <c r="C300" s="35" t="s">
        <v>346</v>
      </c>
      <c r="D300" s="52"/>
      <c r="E300" s="5" t="s">
        <v>559</v>
      </c>
      <c r="F300" s="5" t="s">
        <v>203</v>
      </c>
      <c r="G300" s="12"/>
      <c r="H300" s="5" t="s">
        <v>15</v>
      </c>
      <c r="I300" s="5" t="s">
        <v>71</v>
      </c>
      <c r="J300" s="5">
        <v>1</v>
      </c>
      <c r="K300" s="5">
        <v>760</v>
      </c>
      <c r="L300" s="5" t="str">
        <f>A1</f>
        <v>PILDITCH STADIUM</v>
      </c>
      <c r="M300" s="8">
        <v>45171</v>
      </c>
    </row>
    <row r="301" spans="1:13" x14ac:dyDescent="0.25">
      <c r="A301" s="7">
        <f t="shared" ref="A301:B305" si="37">A300</f>
        <v>11</v>
      </c>
      <c r="B301" s="50" t="str">
        <f t="shared" si="37"/>
        <v>HJ</v>
      </c>
      <c r="C301" s="18" t="s">
        <v>349</v>
      </c>
      <c r="D301" s="53"/>
      <c r="E301" s="7" t="s">
        <v>560</v>
      </c>
      <c r="F301" s="7" t="s">
        <v>24</v>
      </c>
      <c r="G301" s="13"/>
      <c r="H301" s="7" t="s">
        <v>15</v>
      </c>
      <c r="I301" s="7" t="s">
        <v>30</v>
      </c>
      <c r="J301" s="7">
        <f>J300+1</f>
        <v>2</v>
      </c>
      <c r="K301" s="7">
        <v>620</v>
      </c>
      <c r="L301" s="7" t="str">
        <f>L300</f>
        <v>PILDITCH STADIUM</v>
      </c>
      <c r="M301" s="8">
        <v>45171</v>
      </c>
    </row>
    <row r="302" spans="1:13" x14ac:dyDescent="0.25">
      <c r="A302" s="7">
        <f t="shared" si="37"/>
        <v>11</v>
      </c>
      <c r="B302" s="50" t="str">
        <f t="shared" si="37"/>
        <v>HJ</v>
      </c>
      <c r="C302" s="18" t="s">
        <v>350</v>
      </c>
      <c r="D302" s="53"/>
      <c r="E302" s="7" t="s">
        <v>561</v>
      </c>
      <c r="F302" s="7" t="s">
        <v>73</v>
      </c>
      <c r="G302" s="13"/>
      <c r="H302" s="7" t="s">
        <v>15</v>
      </c>
      <c r="I302" s="7" t="s">
        <v>568</v>
      </c>
      <c r="J302" s="7">
        <f>J301+1</f>
        <v>3</v>
      </c>
      <c r="K302" s="7">
        <v>550</v>
      </c>
      <c r="L302" s="7" t="str">
        <f>L301</f>
        <v>PILDITCH STADIUM</v>
      </c>
      <c r="M302" s="8">
        <v>45171</v>
      </c>
    </row>
    <row r="303" spans="1:13" x14ac:dyDescent="0.25">
      <c r="A303" s="7">
        <f t="shared" si="37"/>
        <v>11</v>
      </c>
      <c r="B303" s="50" t="str">
        <f t="shared" si="37"/>
        <v>HJ</v>
      </c>
      <c r="C303" s="18" t="s">
        <v>350</v>
      </c>
      <c r="D303" s="53"/>
      <c r="E303" s="7" t="s">
        <v>69</v>
      </c>
      <c r="F303" s="7" t="s">
        <v>499</v>
      </c>
      <c r="G303" s="13"/>
      <c r="H303" s="7" t="s">
        <v>15</v>
      </c>
      <c r="I303" s="7" t="s">
        <v>31</v>
      </c>
      <c r="J303" s="7">
        <f>J302+1</f>
        <v>4</v>
      </c>
      <c r="K303" s="7">
        <v>550</v>
      </c>
      <c r="L303" s="7" t="str">
        <f>L302</f>
        <v>PILDITCH STADIUM</v>
      </c>
      <c r="M303" s="8">
        <v>45171</v>
      </c>
    </row>
    <row r="304" spans="1:13" x14ac:dyDescent="0.25">
      <c r="A304" s="7">
        <f t="shared" si="37"/>
        <v>11</v>
      </c>
      <c r="B304" s="50" t="str">
        <f t="shared" si="37"/>
        <v>HJ</v>
      </c>
      <c r="C304" s="18" t="s">
        <v>350</v>
      </c>
      <c r="D304" s="53"/>
      <c r="E304" s="7" t="s">
        <v>563</v>
      </c>
      <c r="F304" s="7" t="s">
        <v>562</v>
      </c>
      <c r="G304" s="13"/>
      <c r="H304" s="7" t="s">
        <v>15</v>
      </c>
      <c r="I304" s="7" t="s">
        <v>96</v>
      </c>
      <c r="J304" s="7">
        <f>J303+1</f>
        <v>5</v>
      </c>
      <c r="K304" s="7">
        <v>550</v>
      </c>
      <c r="L304" s="7" t="str">
        <f>L303</f>
        <v>PILDITCH STADIUM</v>
      </c>
      <c r="M304" s="8">
        <v>45171</v>
      </c>
    </row>
    <row r="305" spans="1:13" x14ac:dyDescent="0.25">
      <c r="A305" s="7">
        <f t="shared" si="37"/>
        <v>11</v>
      </c>
      <c r="B305" s="50" t="str">
        <f t="shared" si="37"/>
        <v>HJ</v>
      </c>
      <c r="C305" s="18" t="s">
        <v>558</v>
      </c>
      <c r="D305" s="53"/>
      <c r="E305" s="7" t="s">
        <v>564</v>
      </c>
      <c r="F305" s="7" t="s">
        <v>565</v>
      </c>
      <c r="G305" s="13"/>
      <c r="H305" s="7" t="s">
        <v>15</v>
      </c>
      <c r="I305" s="7" t="s">
        <v>569</v>
      </c>
      <c r="J305" s="7">
        <f>J304+1</f>
        <v>6</v>
      </c>
      <c r="K305" s="7">
        <v>480</v>
      </c>
      <c r="L305" s="7" t="str">
        <f>L304</f>
        <v>PILDITCH STADIUM</v>
      </c>
      <c r="M305" s="8">
        <v>45171</v>
      </c>
    </row>
    <row r="306" spans="1:13" x14ac:dyDescent="0.25">
      <c r="A306" s="7">
        <f t="shared" ref="A306:B310" si="38">A304</f>
        <v>11</v>
      </c>
      <c r="B306" s="50" t="str">
        <f t="shared" si="38"/>
        <v>HJ</v>
      </c>
      <c r="C306" s="18" t="s">
        <v>558</v>
      </c>
      <c r="D306" s="53"/>
      <c r="E306" s="7" t="s">
        <v>168</v>
      </c>
      <c r="F306" s="7" t="s">
        <v>91</v>
      </c>
      <c r="G306" s="13"/>
      <c r="H306" s="7" t="s">
        <v>15</v>
      </c>
      <c r="I306" s="7" t="s">
        <v>124</v>
      </c>
      <c r="J306" s="7">
        <v>7</v>
      </c>
      <c r="K306" s="7">
        <v>480</v>
      </c>
      <c r="L306" s="7" t="str">
        <f>L304</f>
        <v>PILDITCH STADIUM</v>
      </c>
      <c r="M306" s="8">
        <v>45171</v>
      </c>
    </row>
    <row r="307" spans="1:13" x14ac:dyDescent="0.25">
      <c r="A307" s="7">
        <f t="shared" si="38"/>
        <v>11</v>
      </c>
      <c r="B307" s="50" t="str">
        <f t="shared" si="38"/>
        <v>HJ</v>
      </c>
      <c r="C307" s="18" t="s">
        <v>558</v>
      </c>
      <c r="D307" s="53"/>
      <c r="E307" s="7" t="s">
        <v>566</v>
      </c>
      <c r="F307" s="7" t="s">
        <v>567</v>
      </c>
      <c r="G307" s="13"/>
      <c r="H307" s="7" t="s">
        <v>15</v>
      </c>
      <c r="I307" s="7" t="s">
        <v>39</v>
      </c>
      <c r="J307" s="7">
        <v>8</v>
      </c>
      <c r="K307" s="7">
        <v>480</v>
      </c>
      <c r="L307" s="7" t="str">
        <f>L305</f>
        <v>PILDITCH STADIUM</v>
      </c>
      <c r="M307" s="9"/>
    </row>
    <row r="308" spans="1:13" x14ac:dyDescent="0.25">
      <c r="A308" s="7">
        <f t="shared" si="38"/>
        <v>11</v>
      </c>
      <c r="B308" s="50" t="str">
        <f t="shared" si="38"/>
        <v>HJ</v>
      </c>
      <c r="C308" s="18" t="s">
        <v>558</v>
      </c>
      <c r="D308" s="53"/>
      <c r="E308" s="7" t="s">
        <v>573</v>
      </c>
      <c r="F308" s="7" t="s">
        <v>78</v>
      </c>
      <c r="G308" s="13"/>
      <c r="H308" s="7" t="s">
        <v>15</v>
      </c>
      <c r="I308" s="7" t="s">
        <v>71</v>
      </c>
      <c r="J308" s="7">
        <v>9</v>
      </c>
      <c r="K308" s="7">
        <v>480</v>
      </c>
      <c r="L308" s="7" t="str">
        <f>L306</f>
        <v>PILDITCH STADIUM</v>
      </c>
      <c r="M308" s="9"/>
    </row>
    <row r="309" spans="1:13" x14ac:dyDescent="0.25">
      <c r="A309" s="7">
        <f t="shared" si="38"/>
        <v>11</v>
      </c>
      <c r="B309" s="50" t="str">
        <f t="shared" si="38"/>
        <v>HJ</v>
      </c>
      <c r="C309" s="18" t="s">
        <v>570</v>
      </c>
      <c r="D309" s="53"/>
      <c r="E309" s="7" t="s">
        <v>571</v>
      </c>
      <c r="F309" s="7" t="s">
        <v>572</v>
      </c>
      <c r="G309" s="13"/>
      <c r="H309" s="7" t="s">
        <v>15</v>
      </c>
      <c r="I309" s="7" t="s">
        <v>27</v>
      </c>
      <c r="J309" s="7">
        <v>10</v>
      </c>
      <c r="K309" s="7">
        <v>400</v>
      </c>
      <c r="L309" s="7" t="str">
        <f>L307</f>
        <v>PILDITCH STADIUM</v>
      </c>
      <c r="M309" s="9"/>
    </row>
    <row r="310" spans="1:13" x14ac:dyDescent="0.25">
      <c r="A310" s="7">
        <f t="shared" si="38"/>
        <v>11</v>
      </c>
      <c r="B310" s="50" t="str">
        <f t="shared" si="38"/>
        <v>HJ</v>
      </c>
      <c r="C310" s="18" t="s">
        <v>570</v>
      </c>
      <c r="D310" s="53"/>
      <c r="E310" s="7" t="s">
        <v>242</v>
      </c>
      <c r="F310" s="7" t="s">
        <v>574</v>
      </c>
      <c r="G310" s="13"/>
      <c r="H310" s="7" t="s">
        <v>15</v>
      </c>
      <c r="I310" s="7" t="s">
        <v>96</v>
      </c>
      <c r="J310" s="7">
        <v>11</v>
      </c>
      <c r="K310" s="7">
        <v>400</v>
      </c>
      <c r="L310" s="7" t="str">
        <f>L308</f>
        <v>PILDITCH STADIUM</v>
      </c>
      <c r="M310" s="9"/>
    </row>
    <row r="312" spans="1:13" ht="15.75" thickBot="1" x14ac:dyDescent="0.3">
      <c r="A312" s="4" t="s">
        <v>317</v>
      </c>
      <c r="B312" s="65"/>
      <c r="C312" s="38"/>
      <c r="E312" s="4" t="s">
        <v>16</v>
      </c>
    </row>
    <row r="313" spans="1:13" ht="15.75" thickBot="1" x14ac:dyDescent="0.3">
      <c r="A313" s="1" t="s">
        <v>4</v>
      </c>
      <c r="B313" s="49" t="s">
        <v>5</v>
      </c>
      <c r="C313" s="39" t="s">
        <v>0</v>
      </c>
      <c r="D313" s="51" t="s">
        <v>1</v>
      </c>
      <c r="E313" s="2" t="s">
        <v>6</v>
      </c>
      <c r="F313" s="2" t="s">
        <v>7</v>
      </c>
      <c r="G313" s="11" t="s">
        <v>2</v>
      </c>
      <c r="H313" s="2" t="s">
        <v>8</v>
      </c>
      <c r="I313" s="2" t="s">
        <v>3</v>
      </c>
      <c r="J313" s="2" t="s">
        <v>9</v>
      </c>
      <c r="K313" s="2" t="s">
        <v>22</v>
      </c>
      <c r="L313" s="2" t="s">
        <v>10</v>
      </c>
      <c r="M313" s="3" t="s">
        <v>11</v>
      </c>
    </row>
    <row r="314" spans="1:13" ht="15.75" thickBot="1" x14ac:dyDescent="0.3">
      <c r="A314" s="19">
        <v>11</v>
      </c>
      <c r="B314" s="68">
        <v>80</v>
      </c>
      <c r="C314" s="35" t="s">
        <v>575</v>
      </c>
      <c r="D314" s="52"/>
      <c r="E314" s="5" t="s">
        <v>182</v>
      </c>
      <c r="F314" s="5" t="s">
        <v>56</v>
      </c>
      <c r="G314" s="12"/>
      <c r="H314" s="5" t="s">
        <v>15</v>
      </c>
      <c r="I314" s="5" t="s">
        <v>25</v>
      </c>
      <c r="J314" s="5">
        <v>1</v>
      </c>
      <c r="K314" s="5">
        <v>660</v>
      </c>
      <c r="L314" s="5" t="str">
        <f>A1</f>
        <v>PILDITCH STADIUM</v>
      </c>
      <c r="M314" s="8">
        <v>45171</v>
      </c>
    </row>
    <row r="315" spans="1:13" ht="15.75" thickBot="1" x14ac:dyDescent="0.3">
      <c r="A315" s="7">
        <f t="shared" ref="A315:B319" si="39">A314</f>
        <v>11</v>
      </c>
      <c r="B315" s="50">
        <f t="shared" si="39"/>
        <v>80</v>
      </c>
      <c r="C315" s="18" t="s">
        <v>576</v>
      </c>
      <c r="D315" s="53"/>
      <c r="E315" s="7" t="s">
        <v>579</v>
      </c>
      <c r="F315" s="7" t="s">
        <v>580</v>
      </c>
      <c r="G315" s="13"/>
      <c r="H315" s="7" t="s">
        <v>15</v>
      </c>
      <c r="I315" s="7" t="s">
        <v>377</v>
      </c>
      <c r="J315" s="7">
        <f>J314+1</f>
        <v>2</v>
      </c>
      <c r="K315" s="7">
        <v>600</v>
      </c>
      <c r="L315" s="7" t="str">
        <f>L314</f>
        <v>PILDITCH STADIUM</v>
      </c>
      <c r="M315" s="8">
        <v>45171</v>
      </c>
    </row>
    <row r="316" spans="1:13" ht="15.75" thickBot="1" x14ac:dyDescent="0.3">
      <c r="A316" s="7">
        <f t="shared" si="39"/>
        <v>11</v>
      </c>
      <c r="B316" s="50">
        <f t="shared" si="39"/>
        <v>80</v>
      </c>
      <c r="C316" s="18" t="s">
        <v>577</v>
      </c>
      <c r="D316" s="53"/>
      <c r="E316" s="7" t="s">
        <v>190</v>
      </c>
      <c r="F316" s="7" t="s">
        <v>219</v>
      </c>
      <c r="G316" s="13"/>
      <c r="H316" s="7" t="s">
        <v>15</v>
      </c>
      <c r="I316" s="7" t="s">
        <v>124</v>
      </c>
      <c r="J316" s="7">
        <f>J315+1</f>
        <v>3</v>
      </c>
      <c r="K316" s="7">
        <v>530</v>
      </c>
      <c r="L316" s="7" t="str">
        <f>L315</f>
        <v>PILDITCH STADIUM</v>
      </c>
      <c r="M316" s="8">
        <v>45171</v>
      </c>
    </row>
    <row r="317" spans="1:13" ht="15.75" thickBot="1" x14ac:dyDescent="0.3">
      <c r="A317" s="7">
        <f t="shared" si="39"/>
        <v>11</v>
      </c>
      <c r="B317" s="50">
        <f t="shared" si="39"/>
        <v>80</v>
      </c>
      <c r="C317" s="18" t="s">
        <v>266</v>
      </c>
      <c r="D317" s="53"/>
      <c r="E317" s="7" t="s">
        <v>88</v>
      </c>
      <c r="F317" s="7" t="s">
        <v>79</v>
      </c>
      <c r="G317" s="13"/>
      <c r="H317" s="7" t="s">
        <v>15</v>
      </c>
      <c r="I317" s="7" t="s">
        <v>30</v>
      </c>
      <c r="J317" s="7">
        <f>J316+1</f>
        <v>4</v>
      </c>
      <c r="K317" s="7">
        <v>470</v>
      </c>
      <c r="L317" s="7" t="str">
        <f>L316</f>
        <v>PILDITCH STADIUM</v>
      </c>
      <c r="M317" s="8">
        <v>45171</v>
      </c>
    </row>
    <row r="318" spans="1:13" ht="15.75" thickBot="1" x14ac:dyDescent="0.3">
      <c r="A318" s="7">
        <f t="shared" si="39"/>
        <v>11</v>
      </c>
      <c r="B318" s="50">
        <f t="shared" si="39"/>
        <v>80</v>
      </c>
      <c r="C318" s="18" t="s">
        <v>268</v>
      </c>
      <c r="D318" s="53"/>
      <c r="E318" s="7" t="s">
        <v>448</v>
      </c>
      <c r="F318" s="7" t="s">
        <v>581</v>
      </c>
      <c r="G318" s="13"/>
      <c r="H318" s="7" t="s">
        <v>15</v>
      </c>
      <c r="I318" s="7" t="s">
        <v>124</v>
      </c>
      <c r="J318" s="7">
        <f>J317+1</f>
        <v>5</v>
      </c>
      <c r="K318" s="7">
        <v>420</v>
      </c>
      <c r="L318" s="7" t="str">
        <f>L317</f>
        <v>PILDITCH STADIUM</v>
      </c>
      <c r="M318" s="8">
        <v>45171</v>
      </c>
    </row>
    <row r="319" spans="1:13" ht="15.75" thickBot="1" x14ac:dyDescent="0.3">
      <c r="A319" s="7">
        <f t="shared" si="39"/>
        <v>11</v>
      </c>
      <c r="B319" s="50">
        <f t="shared" si="39"/>
        <v>80</v>
      </c>
      <c r="C319" s="18" t="s">
        <v>578</v>
      </c>
      <c r="D319" s="53"/>
      <c r="E319" s="7" t="s">
        <v>582</v>
      </c>
      <c r="F319" s="7" t="s">
        <v>583</v>
      </c>
      <c r="G319" s="13"/>
      <c r="H319" s="7" t="s">
        <v>15</v>
      </c>
      <c r="I319" s="7" t="s">
        <v>107</v>
      </c>
      <c r="J319" s="7">
        <f>J318+1</f>
        <v>6</v>
      </c>
      <c r="K319" s="7">
        <v>360</v>
      </c>
      <c r="L319" s="7" t="str">
        <f>L318</f>
        <v>PILDITCH STADIUM</v>
      </c>
      <c r="M319" s="8">
        <v>45171</v>
      </c>
    </row>
    <row r="321" spans="1:13" ht="15.75" thickBot="1" x14ac:dyDescent="0.3">
      <c r="A321" s="4" t="s">
        <v>317</v>
      </c>
      <c r="B321" s="65"/>
      <c r="C321" s="38"/>
      <c r="E321" s="4" t="s">
        <v>17</v>
      </c>
    </row>
    <row r="322" spans="1:13" ht="15.75" thickBot="1" x14ac:dyDescent="0.3">
      <c r="A322" s="1" t="s">
        <v>4</v>
      </c>
      <c r="B322" s="49" t="s">
        <v>5</v>
      </c>
      <c r="C322" s="39" t="s">
        <v>0</v>
      </c>
      <c r="D322" s="51" t="s">
        <v>1</v>
      </c>
      <c r="E322" s="2" t="s">
        <v>6</v>
      </c>
      <c r="F322" s="2" t="s">
        <v>7</v>
      </c>
      <c r="G322" s="11" t="s">
        <v>2</v>
      </c>
      <c r="H322" s="2" t="s">
        <v>8</v>
      </c>
      <c r="I322" s="2" t="s">
        <v>3</v>
      </c>
      <c r="J322" s="2" t="s">
        <v>9</v>
      </c>
      <c r="K322" s="2" t="s">
        <v>22</v>
      </c>
      <c r="L322" s="2" t="s">
        <v>10</v>
      </c>
      <c r="M322" s="3" t="s">
        <v>11</v>
      </c>
    </row>
    <row r="323" spans="1:13" ht="15.75" thickBot="1" x14ac:dyDescent="0.3">
      <c r="A323" s="19">
        <v>11</v>
      </c>
      <c r="B323" s="68">
        <v>80</v>
      </c>
      <c r="C323" s="35" t="s">
        <v>584</v>
      </c>
      <c r="D323" s="52"/>
      <c r="E323" s="5" t="s">
        <v>588</v>
      </c>
      <c r="F323" s="5" t="s">
        <v>589</v>
      </c>
      <c r="G323" s="12"/>
      <c r="H323" s="5" t="s">
        <v>15</v>
      </c>
      <c r="I323" s="5" t="s">
        <v>343</v>
      </c>
      <c r="J323" s="5">
        <v>1</v>
      </c>
      <c r="K323" s="5">
        <v>650</v>
      </c>
      <c r="L323" s="5" t="str">
        <f>A1</f>
        <v>PILDITCH STADIUM</v>
      </c>
      <c r="M323" s="8">
        <v>45171</v>
      </c>
    </row>
    <row r="324" spans="1:13" ht="15.75" thickBot="1" x14ac:dyDescent="0.3">
      <c r="A324" s="7">
        <f t="shared" ref="A324:B329" si="40">A323</f>
        <v>11</v>
      </c>
      <c r="B324" s="50">
        <f t="shared" si="40"/>
        <v>80</v>
      </c>
      <c r="C324" s="18" t="s">
        <v>585</v>
      </c>
      <c r="D324" s="53"/>
      <c r="E324" s="7" t="s">
        <v>590</v>
      </c>
      <c r="F324" s="7" t="s">
        <v>214</v>
      </c>
      <c r="G324" s="13"/>
      <c r="H324" s="7" t="s">
        <v>15</v>
      </c>
      <c r="I324" s="7" t="s">
        <v>343</v>
      </c>
      <c r="J324" s="7">
        <f t="shared" ref="J324:J329" si="41">J323+1</f>
        <v>2</v>
      </c>
      <c r="K324" s="7">
        <v>610</v>
      </c>
      <c r="L324" s="7" t="str">
        <f t="shared" ref="L324:L329" si="42">L323</f>
        <v>PILDITCH STADIUM</v>
      </c>
      <c r="M324" s="8">
        <v>45171</v>
      </c>
    </row>
    <row r="325" spans="1:13" ht="15.75" thickBot="1" x14ac:dyDescent="0.3">
      <c r="A325" s="7">
        <f t="shared" si="40"/>
        <v>11</v>
      </c>
      <c r="B325" s="50">
        <f t="shared" si="40"/>
        <v>80</v>
      </c>
      <c r="C325" s="18" t="s">
        <v>586</v>
      </c>
      <c r="D325" s="53"/>
      <c r="E325" s="7" t="s">
        <v>237</v>
      </c>
      <c r="F325" s="7" t="s">
        <v>591</v>
      </c>
      <c r="G325" s="13"/>
      <c r="H325" s="7" t="s">
        <v>15</v>
      </c>
      <c r="I325" s="7" t="s">
        <v>187</v>
      </c>
      <c r="J325" s="7">
        <f t="shared" si="41"/>
        <v>3</v>
      </c>
      <c r="K325" s="7">
        <v>570</v>
      </c>
      <c r="L325" s="7" t="str">
        <f t="shared" si="42"/>
        <v>PILDITCH STADIUM</v>
      </c>
      <c r="M325" s="8">
        <v>45171</v>
      </c>
    </row>
    <row r="326" spans="1:13" ht="15.75" thickBot="1" x14ac:dyDescent="0.3">
      <c r="A326" s="7">
        <f t="shared" si="40"/>
        <v>11</v>
      </c>
      <c r="B326" s="50">
        <f t="shared" si="40"/>
        <v>80</v>
      </c>
      <c r="C326" s="18" t="s">
        <v>269</v>
      </c>
      <c r="D326" s="53"/>
      <c r="E326" s="7" t="s">
        <v>92</v>
      </c>
      <c r="F326" s="7" t="s">
        <v>79</v>
      </c>
      <c r="G326" s="13"/>
      <c r="H326" s="7" t="s">
        <v>15</v>
      </c>
      <c r="I326" s="7" t="s">
        <v>29</v>
      </c>
      <c r="J326" s="7">
        <f t="shared" si="41"/>
        <v>4</v>
      </c>
      <c r="K326" s="7">
        <v>520</v>
      </c>
      <c r="L326" s="7" t="str">
        <f t="shared" si="42"/>
        <v>PILDITCH STADIUM</v>
      </c>
      <c r="M326" s="8">
        <v>45171</v>
      </c>
    </row>
    <row r="327" spans="1:13" ht="15.75" thickBot="1" x14ac:dyDescent="0.3">
      <c r="A327" s="7">
        <f t="shared" si="40"/>
        <v>11</v>
      </c>
      <c r="B327" s="50">
        <f t="shared" si="40"/>
        <v>80</v>
      </c>
      <c r="C327" s="18" t="s">
        <v>587</v>
      </c>
      <c r="D327" s="53"/>
      <c r="E327" s="7" t="s">
        <v>150</v>
      </c>
      <c r="F327" s="7" t="s">
        <v>64</v>
      </c>
      <c r="G327" s="13"/>
      <c r="H327" s="7" t="s">
        <v>15</v>
      </c>
      <c r="I327" s="7" t="s">
        <v>344</v>
      </c>
      <c r="J327" s="7">
        <f t="shared" si="41"/>
        <v>5</v>
      </c>
      <c r="K327" s="7">
        <v>450</v>
      </c>
      <c r="L327" s="7" t="str">
        <f t="shared" si="42"/>
        <v>PILDITCH STADIUM</v>
      </c>
      <c r="M327" s="8">
        <v>45171</v>
      </c>
    </row>
    <row r="328" spans="1:13" ht="15.75" thickBot="1" x14ac:dyDescent="0.3">
      <c r="A328" s="7">
        <f t="shared" si="40"/>
        <v>11</v>
      </c>
      <c r="B328" s="50">
        <f t="shared" si="40"/>
        <v>80</v>
      </c>
      <c r="C328" s="18" t="s">
        <v>578</v>
      </c>
      <c r="D328" s="53"/>
      <c r="E328" s="7" t="s">
        <v>424</v>
      </c>
      <c r="F328" s="7" t="s">
        <v>398</v>
      </c>
      <c r="G328" s="13"/>
      <c r="H328" s="7" t="s">
        <v>15</v>
      </c>
      <c r="I328" s="7" t="s">
        <v>212</v>
      </c>
      <c r="J328" s="7">
        <f t="shared" si="41"/>
        <v>6</v>
      </c>
      <c r="K328" s="7">
        <v>360</v>
      </c>
      <c r="L328" s="7" t="str">
        <f t="shared" si="42"/>
        <v>PILDITCH STADIUM</v>
      </c>
      <c r="M328" s="8">
        <v>45171</v>
      </c>
    </row>
    <row r="329" spans="1:13" ht="15.75" thickBot="1" x14ac:dyDescent="0.3">
      <c r="A329" s="7">
        <f t="shared" si="40"/>
        <v>11</v>
      </c>
      <c r="B329" s="50">
        <f t="shared" si="40"/>
        <v>80</v>
      </c>
      <c r="C329" s="18" t="s">
        <v>236</v>
      </c>
      <c r="D329" s="53"/>
      <c r="E329" s="7" t="s">
        <v>105</v>
      </c>
      <c r="F329" s="7" t="s">
        <v>147</v>
      </c>
      <c r="G329" s="13"/>
      <c r="H329" s="7" t="s">
        <v>15</v>
      </c>
      <c r="I329" s="7" t="s">
        <v>25</v>
      </c>
      <c r="J329" s="7">
        <f t="shared" si="41"/>
        <v>7</v>
      </c>
      <c r="K329" s="7">
        <v>360</v>
      </c>
      <c r="L329" s="7" t="str">
        <f t="shared" si="42"/>
        <v>PILDITCH STADIUM</v>
      </c>
      <c r="M329" s="8">
        <v>45171</v>
      </c>
    </row>
    <row r="331" spans="1:13" ht="16.5" thickBot="1" x14ac:dyDescent="0.3">
      <c r="A331" s="4" t="s">
        <v>317</v>
      </c>
      <c r="B331" s="65"/>
      <c r="C331" s="38"/>
      <c r="E331" s="4" t="s">
        <v>18</v>
      </c>
      <c r="F331" s="23"/>
    </row>
    <row r="332" spans="1:13" ht="15.75" thickBot="1" x14ac:dyDescent="0.3">
      <c r="A332" s="1" t="s">
        <v>4</v>
      </c>
      <c r="B332" s="49" t="s">
        <v>5</v>
      </c>
      <c r="C332" s="39" t="s">
        <v>0</v>
      </c>
      <c r="D332" s="51" t="s">
        <v>1</v>
      </c>
      <c r="E332" s="2" t="s">
        <v>6</v>
      </c>
      <c r="F332" s="2" t="s">
        <v>7</v>
      </c>
      <c r="G332" s="11" t="s">
        <v>2</v>
      </c>
      <c r="H332" s="2" t="s">
        <v>8</v>
      </c>
      <c r="I332" s="2" t="s">
        <v>3</v>
      </c>
      <c r="J332" s="2" t="s">
        <v>9</v>
      </c>
      <c r="K332" s="2" t="s">
        <v>22</v>
      </c>
      <c r="L332" s="2" t="s">
        <v>10</v>
      </c>
      <c r="M332" s="3" t="s">
        <v>11</v>
      </c>
    </row>
    <row r="333" spans="1:13" x14ac:dyDescent="0.25">
      <c r="A333" s="19">
        <v>11</v>
      </c>
      <c r="B333" s="68">
        <v>80</v>
      </c>
      <c r="C333" s="35" t="s">
        <v>592</v>
      </c>
      <c r="D333" s="52"/>
      <c r="E333" s="5" t="s">
        <v>149</v>
      </c>
      <c r="F333" s="5" t="s">
        <v>245</v>
      </c>
      <c r="G333" s="12"/>
      <c r="H333" s="5" t="s">
        <v>15</v>
      </c>
      <c r="I333" s="5" t="s">
        <v>96</v>
      </c>
      <c r="J333" s="5">
        <v>1</v>
      </c>
      <c r="K333" s="37">
        <v>700</v>
      </c>
      <c r="L333" s="6" t="str">
        <f>A1</f>
        <v>PILDITCH STADIUM</v>
      </c>
      <c r="M333" s="8">
        <v>45171</v>
      </c>
    </row>
    <row r="334" spans="1:13" x14ac:dyDescent="0.25">
      <c r="A334" s="7">
        <f t="shared" ref="A334:B338" si="43">A333</f>
        <v>11</v>
      </c>
      <c r="B334" s="50">
        <f t="shared" si="43"/>
        <v>80</v>
      </c>
      <c r="C334" s="18" t="s">
        <v>593</v>
      </c>
      <c r="D334" s="53"/>
      <c r="E334" s="7" t="s">
        <v>174</v>
      </c>
      <c r="F334" s="7" t="s">
        <v>151</v>
      </c>
      <c r="G334" s="13"/>
      <c r="H334" s="7" t="s">
        <v>15</v>
      </c>
      <c r="I334" s="7" t="s">
        <v>25</v>
      </c>
      <c r="J334" s="7">
        <f>J333+1</f>
        <v>2</v>
      </c>
      <c r="K334" s="36">
        <v>640</v>
      </c>
      <c r="L334" s="8" t="str">
        <f>L333</f>
        <v>PILDITCH STADIUM</v>
      </c>
      <c r="M334" s="8">
        <v>45171</v>
      </c>
    </row>
    <row r="335" spans="1:13" ht="15.75" thickBot="1" x14ac:dyDescent="0.3">
      <c r="A335" s="7">
        <f t="shared" si="43"/>
        <v>11</v>
      </c>
      <c r="B335" s="50">
        <f t="shared" si="43"/>
        <v>80</v>
      </c>
      <c r="C335" s="18" t="s">
        <v>594</v>
      </c>
      <c r="D335" s="53"/>
      <c r="E335" s="7" t="s">
        <v>250</v>
      </c>
      <c r="F335" s="7" t="s">
        <v>281</v>
      </c>
      <c r="G335" s="13"/>
      <c r="H335" s="7" t="s">
        <v>15</v>
      </c>
      <c r="I335" s="7" t="s">
        <v>38</v>
      </c>
      <c r="J335" s="7">
        <f>J334+1</f>
        <v>3</v>
      </c>
      <c r="K335" s="36">
        <v>590</v>
      </c>
      <c r="L335" s="8" t="str">
        <f>L334</f>
        <v>PILDITCH STADIUM</v>
      </c>
      <c r="M335" s="8">
        <v>45171</v>
      </c>
    </row>
    <row r="336" spans="1:13" ht="15.75" thickBot="1" x14ac:dyDescent="0.3">
      <c r="A336" s="7">
        <f t="shared" si="43"/>
        <v>11</v>
      </c>
      <c r="B336" s="50">
        <f t="shared" si="43"/>
        <v>80</v>
      </c>
      <c r="C336" s="18" t="s">
        <v>292</v>
      </c>
      <c r="D336" s="53"/>
      <c r="E336" s="7" t="s">
        <v>152</v>
      </c>
      <c r="F336" s="7" t="s">
        <v>118</v>
      </c>
      <c r="G336" s="13"/>
      <c r="H336" s="7" t="s">
        <v>15</v>
      </c>
      <c r="I336" s="7" t="s">
        <v>71</v>
      </c>
      <c r="J336" s="7">
        <f>J335+1</f>
        <v>4</v>
      </c>
      <c r="K336" s="36">
        <v>560</v>
      </c>
      <c r="L336" s="8" t="str">
        <f>L335</f>
        <v>PILDITCH STADIUM</v>
      </c>
      <c r="M336" s="8">
        <v>45171</v>
      </c>
    </row>
    <row r="337" spans="1:13" ht="15.75" thickBot="1" x14ac:dyDescent="0.3">
      <c r="A337" s="7">
        <f t="shared" si="43"/>
        <v>11</v>
      </c>
      <c r="B337" s="50">
        <f t="shared" si="43"/>
        <v>80</v>
      </c>
      <c r="C337" s="18" t="s">
        <v>126</v>
      </c>
      <c r="D337" s="53"/>
      <c r="E337" s="7" t="s">
        <v>153</v>
      </c>
      <c r="F337" s="7" t="s">
        <v>154</v>
      </c>
      <c r="G337" s="13"/>
      <c r="H337" s="7" t="s">
        <v>15</v>
      </c>
      <c r="I337" s="7" t="s">
        <v>71</v>
      </c>
      <c r="J337" s="7">
        <f>J336+1</f>
        <v>5</v>
      </c>
      <c r="K337" s="36">
        <v>520</v>
      </c>
      <c r="L337" s="8" t="str">
        <f>L336</f>
        <v>PILDITCH STADIUM</v>
      </c>
      <c r="M337" s="8">
        <v>45171</v>
      </c>
    </row>
    <row r="338" spans="1:13" ht="15.75" thickBot="1" x14ac:dyDescent="0.3">
      <c r="A338" s="7">
        <f t="shared" si="43"/>
        <v>11</v>
      </c>
      <c r="B338" s="50">
        <f t="shared" si="43"/>
        <v>80</v>
      </c>
      <c r="C338" s="18" t="s">
        <v>595</v>
      </c>
      <c r="D338" s="53"/>
      <c r="E338" s="7" t="s">
        <v>144</v>
      </c>
      <c r="F338" s="7" t="s">
        <v>145</v>
      </c>
      <c r="G338" s="13"/>
      <c r="H338" s="7" t="s">
        <v>15</v>
      </c>
      <c r="I338" s="7" t="s">
        <v>146</v>
      </c>
      <c r="J338" s="7">
        <f>J337+1</f>
        <v>6</v>
      </c>
      <c r="K338" s="36">
        <v>480</v>
      </c>
      <c r="L338" s="8" t="str">
        <f>L337</f>
        <v>PILDITCH STADIUM</v>
      </c>
      <c r="M338" s="8">
        <v>45171</v>
      </c>
    </row>
    <row r="339" spans="1:13" ht="15.75" thickBot="1" x14ac:dyDescent="0.3">
      <c r="A339" s="7">
        <v>11</v>
      </c>
      <c r="B339" s="50">
        <v>80</v>
      </c>
      <c r="C339" s="18" t="s">
        <v>248</v>
      </c>
      <c r="D339" s="53"/>
      <c r="E339" s="7" t="s">
        <v>596</v>
      </c>
      <c r="F339" s="7" t="s">
        <v>299</v>
      </c>
      <c r="G339" s="13"/>
      <c r="H339" s="7" t="s">
        <v>15</v>
      </c>
      <c r="I339" s="7" t="s">
        <v>25</v>
      </c>
      <c r="J339" s="7">
        <v>7</v>
      </c>
      <c r="K339" s="36">
        <v>440</v>
      </c>
      <c r="L339" s="8" t="s">
        <v>20</v>
      </c>
      <c r="M339" s="8">
        <v>45171</v>
      </c>
    </row>
    <row r="341" spans="1:13" ht="15.75" thickBot="1" x14ac:dyDescent="0.3">
      <c r="A341" s="4" t="s">
        <v>317</v>
      </c>
      <c r="B341" s="65"/>
      <c r="C341" s="38"/>
      <c r="E341" s="4" t="s">
        <v>19</v>
      </c>
    </row>
    <row r="342" spans="1:13" ht="15.75" thickBot="1" x14ac:dyDescent="0.3">
      <c r="A342" s="44" t="s">
        <v>4</v>
      </c>
      <c r="B342" s="70" t="s">
        <v>5</v>
      </c>
      <c r="C342" s="45" t="s">
        <v>0</v>
      </c>
      <c r="D342" s="56" t="s">
        <v>1</v>
      </c>
      <c r="E342" s="14" t="s">
        <v>6</v>
      </c>
      <c r="F342" s="14" t="s">
        <v>7</v>
      </c>
      <c r="G342" s="24" t="s">
        <v>2</v>
      </c>
      <c r="H342" s="14" t="s">
        <v>8</v>
      </c>
      <c r="I342" s="14" t="s">
        <v>3</v>
      </c>
      <c r="J342" s="14" t="s">
        <v>9</v>
      </c>
      <c r="K342" s="42" t="s">
        <v>22</v>
      </c>
      <c r="L342" s="43" t="s">
        <v>10</v>
      </c>
      <c r="M342" s="43" t="s">
        <v>11</v>
      </c>
    </row>
    <row r="343" spans="1:13" x14ac:dyDescent="0.25">
      <c r="A343" s="19">
        <v>11</v>
      </c>
      <c r="B343" s="68">
        <v>80</v>
      </c>
      <c r="C343" s="35" t="s">
        <v>592</v>
      </c>
      <c r="D343" s="52"/>
      <c r="E343" s="5" t="s">
        <v>149</v>
      </c>
      <c r="F343" s="5" t="s">
        <v>245</v>
      </c>
      <c r="G343" s="12"/>
      <c r="H343" s="5" t="s">
        <v>15</v>
      </c>
      <c r="I343" s="5" t="s">
        <v>96</v>
      </c>
      <c r="J343" s="5">
        <v>1</v>
      </c>
      <c r="K343" s="37">
        <v>700</v>
      </c>
      <c r="L343" s="6" t="s">
        <v>20</v>
      </c>
      <c r="M343" s="8">
        <v>45171</v>
      </c>
    </row>
    <row r="344" spans="1:13" x14ac:dyDescent="0.25">
      <c r="A344" s="7">
        <f t="shared" ref="A344:B348" si="44">A343</f>
        <v>11</v>
      </c>
      <c r="B344" s="50">
        <f t="shared" si="44"/>
        <v>80</v>
      </c>
      <c r="C344" s="18" t="s">
        <v>575</v>
      </c>
      <c r="D344" s="53"/>
      <c r="E344" s="7" t="s">
        <v>182</v>
      </c>
      <c r="F344" s="7" t="s">
        <v>56</v>
      </c>
      <c r="G344" s="13"/>
      <c r="H344" s="7" t="s">
        <v>15</v>
      </c>
      <c r="I344" s="7" t="s">
        <v>25</v>
      </c>
      <c r="J344" s="7">
        <v>2</v>
      </c>
      <c r="K344" s="7">
        <v>660</v>
      </c>
      <c r="L344" s="8" t="str">
        <f>L343</f>
        <v>PILDITCH STADIUM</v>
      </c>
      <c r="M344" s="8">
        <v>45171</v>
      </c>
    </row>
    <row r="345" spans="1:13" ht="15.75" thickBot="1" x14ac:dyDescent="0.3">
      <c r="A345" s="7">
        <f t="shared" si="44"/>
        <v>11</v>
      </c>
      <c r="B345" s="50">
        <f t="shared" si="44"/>
        <v>80</v>
      </c>
      <c r="C345" s="18" t="s">
        <v>584</v>
      </c>
      <c r="D345" s="53"/>
      <c r="E345" s="7" t="s">
        <v>588</v>
      </c>
      <c r="F345" s="7" t="s">
        <v>589</v>
      </c>
      <c r="G345" s="13"/>
      <c r="H345" s="7" t="s">
        <v>15</v>
      </c>
      <c r="I345" s="7" t="s">
        <v>343</v>
      </c>
      <c r="J345" s="7">
        <v>3</v>
      </c>
      <c r="K345" s="7">
        <v>650</v>
      </c>
      <c r="L345" s="8" t="str">
        <f>L344</f>
        <v>PILDITCH STADIUM</v>
      </c>
      <c r="M345" s="8">
        <v>45171</v>
      </c>
    </row>
    <row r="346" spans="1:13" ht="15.75" thickBot="1" x14ac:dyDescent="0.3">
      <c r="A346" s="7">
        <f t="shared" si="44"/>
        <v>11</v>
      </c>
      <c r="B346" s="50">
        <f t="shared" si="44"/>
        <v>80</v>
      </c>
      <c r="C346" s="18" t="s">
        <v>593</v>
      </c>
      <c r="D346" s="53"/>
      <c r="E346" s="7" t="s">
        <v>174</v>
      </c>
      <c r="F346" s="7" t="s">
        <v>151</v>
      </c>
      <c r="G346" s="13"/>
      <c r="H346" s="7" t="s">
        <v>15</v>
      </c>
      <c r="I346" s="7" t="s">
        <v>25</v>
      </c>
      <c r="J346" s="7">
        <v>4</v>
      </c>
      <c r="K346" s="36">
        <v>640</v>
      </c>
      <c r="L346" s="8" t="str">
        <f>L345</f>
        <v>PILDITCH STADIUM</v>
      </c>
      <c r="M346" s="8">
        <v>45171</v>
      </c>
    </row>
    <row r="347" spans="1:13" ht="15.75" thickBot="1" x14ac:dyDescent="0.3">
      <c r="A347" s="7">
        <f t="shared" si="44"/>
        <v>11</v>
      </c>
      <c r="B347" s="50">
        <f t="shared" si="44"/>
        <v>80</v>
      </c>
      <c r="C347" s="18" t="s">
        <v>585</v>
      </c>
      <c r="D347" s="53"/>
      <c r="E347" s="7" t="s">
        <v>590</v>
      </c>
      <c r="F347" s="7" t="s">
        <v>214</v>
      </c>
      <c r="G347" s="13"/>
      <c r="H347" s="7" t="s">
        <v>15</v>
      </c>
      <c r="I347" s="7" t="s">
        <v>343</v>
      </c>
      <c r="J347" s="7">
        <v>5</v>
      </c>
      <c r="K347" s="7">
        <v>610</v>
      </c>
      <c r="L347" s="8" t="str">
        <f>L346</f>
        <v>PILDITCH STADIUM</v>
      </c>
      <c r="M347" s="8">
        <v>45171</v>
      </c>
    </row>
    <row r="348" spans="1:13" ht="15.75" thickBot="1" x14ac:dyDescent="0.3">
      <c r="A348" s="7">
        <f t="shared" si="44"/>
        <v>11</v>
      </c>
      <c r="B348" s="50">
        <f t="shared" si="44"/>
        <v>80</v>
      </c>
      <c r="C348" s="18" t="s">
        <v>576</v>
      </c>
      <c r="D348" s="53"/>
      <c r="E348" s="7" t="s">
        <v>579</v>
      </c>
      <c r="F348" s="7" t="s">
        <v>580</v>
      </c>
      <c r="G348" s="13"/>
      <c r="H348" s="7" t="s">
        <v>15</v>
      </c>
      <c r="I348" s="7" t="s">
        <v>377</v>
      </c>
      <c r="J348" s="7">
        <v>6</v>
      </c>
      <c r="K348" s="7">
        <v>600</v>
      </c>
      <c r="L348" s="8" t="str">
        <f>L347</f>
        <v>PILDITCH STADIUM</v>
      </c>
      <c r="M348" s="8">
        <v>45171</v>
      </c>
    </row>
    <row r="349" spans="1:13" ht="15.75" thickBot="1" x14ac:dyDescent="0.3">
      <c r="A349" s="7">
        <v>11</v>
      </c>
      <c r="B349" s="50">
        <v>80</v>
      </c>
      <c r="C349" s="18" t="s">
        <v>594</v>
      </c>
      <c r="D349" s="53"/>
      <c r="E349" s="7" t="s">
        <v>250</v>
      </c>
      <c r="F349" s="7" t="s">
        <v>281</v>
      </c>
      <c r="G349" s="13"/>
      <c r="H349" s="7" t="s">
        <v>15</v>
      </c>
      <c r="I349" s="7" t="s">
        <v>38</v>
      </c>
      <c r="J349" s="7">
        <v>7</v>
      </c>
      <c r="K349" s="36">
        <v>590</v>
      </c>
      <c r="L349" s="8" t="s">
        <v>20</v>
      </c>
      <c r="M349" s="8">
        <v>45171</v>
      </c>
    </row>
    <row r="350" spans="1:13" ht="15.75" thickBot="1" x14ac:dyDescent="0.3">
      <c r="A350" s="27">
        <v>11</v>
      </c>
      <c r="B350" s="68">
        <v>80</v>
      </c>
      <c r="C350" s="21" t="s">
        <v>586</v>
      </c>
      <c r="D350" s="57"/>
      <c r="E350" s="26" t="s">
        <v>237</v>
      </c>
      <c r="F350" s="26" t="s">
        <v>591</v>
      </c>
      <c r="G350" s="25"/>
      <c r="H350" s="26" t="s">
        <v>15</v>
      </c>
      <c r="I350" s="26" t="s">
        <v>187</v>
      </c>
      <c r="J350" s="26">
        <v>8</v>
      </c>
      <c r="K350" s="26">
        <v>570</v>
      </c>
      <c r="L350" s="26" t="s">
        <v>20</v>
      </c>
      <c r="M350" s="28">
        <v>45171</v>
      </c>
    </row>
    <row r="351" spans="1:13" ht="15.75" thickBot="1" x14ac:dyDescent="0.3">
      <c r="A351" s="7">
        <f t="shared" ref="A351:B356" si="45">A350</f>
        <v>11</v>
      </c>
      <c r="B351" s="50">
        <f t="shared" si="45"/>
        <v>80</v>
      </c>
      <c r="C351" s="18" t="s">
        <v>292</v>
      </c>
      <c r="D351" s="53"/>
      <c r="E351" s="7" t="s">
        <v>152</v>
      </c>
      <c r="F351" s="7" t="s">
        <v>118</v>
      </c>
      <c r="G351" s="13"/>
      <c r="H351" s="7" t="s">
        <v>15</v>
      </c>
      <c r="I351" s="7" t="s">
        <v>71</v>
      </c>
      <c r="J351" s="7">
        <v>9</v>
      </c>
      <c r="K351" s="36">
        <v>560</v>
      </c>
      <c r="L351" s="7" t="str">
        <f t="shared" ref="L351:L356" si="46">L350</f>
        <v>PILDITCH STADIUM</v>
      </c>
      <c r="M351" s="8">
        <v>45171</v>
      </c>
    </row>
    <row r="352" spans="1:13" ht="15.75" thickBot="1" x14ac:dyDescent="0.3">
      <c r="A352" s="7">
        <f t="shared" si="45"/>
        <v>11</v>
      </c>
      <c r="B352" s="50">
        <f t="shared" si="45"/>
        <v>80</v>
      </c>
      <c r="C352" s="18" t="s">
        <v>577</v>
      </c>
      <c r="D352" s="53"/>
      <c r="E352" s="7" t="s">
        <v>190</v>
      </c>
      <c r="F352" s="7" t="s">
        <v>219</v>
      </c>
      <c r="G352" s="13"/>
      <c r="H352" s="7" t="s">
        <v>15</v>
      </c>
      <c r="I352" s="7" t="s">
        <v>124</v>
      </c>
      <c r="J352" s="7">
        <f t="shared" ref="J352:J357" si="47">J351+1</f>
        <v>10</v>
      </c>
      <c r="K352" s="7">
        <v>530</v>
      </c>
      <c r="L352" s="7" t="str">
        <f t="shared" si="46"/>
        <v>PILDITCH STADIUM</v>
      </c>
      <c r="M352" s="8">
        <v>45171</v>
      </c>
    </row>
    <row r="353" spans="1:14" ht="15.75" thickBot="1" x14ac:dyDescent="0.3">
      <c r="A353" s="7">
        <f t="shared" si="45"/>
        <v>11</v>
      </c>
      <c r="B353" s="50">
        <f t="shared" si="45"/>
        <v>80</v>
      </c>
      <c r="C353" s="18" t="s">
        <v>269</v>
      </c>
      <c r="D353" s="53"/>
      <c r="E353" s="7" t="s">
        <v>92</v>
      </c>
      <c r="F353" s="7" t="s">
        <v>79</v>
      </c>
      <c r="G353" s="13"/>
      <c r="H353" s="7" t="s">
        <v>15</v>
      </c>
      <c r="I353" s="7" t="s">
        <v>29</v>
      </c>
      <c r="J353" s="7">
        <f t="shared" si="47"/>
        <v>11</v>
      </c>
      <c r="K353" s="7">
        <v>520</v>
      </c>
      <c r="L353" s="7" t="str">
        <f t="shared" si="46"/>
        <v>PILDITCH STADIUM</v>
      </c>
      <c r="M353" s="8">
        <v>45171</v>
      </c>
    </row>
    <row r="354" spans="1:14" ht="15.75" thickBot="1" x14ac:dyDescent="0.3">
      <c r="A354" s="7">
        <f t="shared" si="45"/>
        <v>11</v>
      </c>
      <c r="B354" s="50">
        <f t="shared" si="45"/>
        <v>80</v>
      </c>
      <c r="C354" s="18" t="s">
        <v>126</v>
      </c>
      <c r="D354" s="53"/>
      <c r="E354" s="7" t="s">
        <v>153</v>
      </c>
      <c r="F354" s="7" t="s">
        <v>154</v>
      </c>
      <c r="G354" s="13"/>
      <c r="H354" s="7" t="s">
        <v>15</v>
      </c>
      <c r="I354" s="7" t="s">
        <v>71</v>
      </c>
      <c r="J354" s="7">
        <f t="shared" si="47"/>
        <v>12</v>
      </c>
      <c r="K354" s="36">
        <v>520</v>
      </c>
      <c r="L354" s="7" t="str">
        <f t="shared" si="46"/>
        <v>PILDITCH STADIUM</v>
      </c>
      <c r="M354" s="8">
        <v>45171</v>
      </c>
    </row>
    <row r="355" spans="1:14" ht="15.75" thickBot="1" x14ac:dyDescent="0.3">
      <c r="A355" s="7">
        <f t="shared" si="45"/>
        <v>11</v>
      </c>
      <c r="B355" s="50">
        <f t="shared" si="45"/>
        <v>80</v>
      </c>
      <c r="C355" s="18" t="s">
        <v>595</v>
      </c>
      <c r="D355" s="53"/>
      <c r="E355" s="7" t="s">
        <v>144</v>
      </c>
      <c r="F355" s="7" t="s">
        <v>145</v>
      </c>
      <c r="G355" s="13"/>
      <c r="H355" s="7" t="s">
        <v>15</v>
      </c>
      <c r="I355" s="7" t="s">
        <v>146</v>
      </c>
      <c r="J355" s="7">
        <f t="shared" si="47"/>
        <v>13</v>
      </c>
      <c r="K355" s="36">
        <v>480</v>
      </c>
      <c r="L355" s="7" t="str">
        <f t="shared" si="46"/>
        <v>PILDITCH STADIUM</v>
      </c>
      <c r="M355" s="8">
        <v>45171</v>
      </c>
    </row>
    <row r="356" spans="1:14" ht="15.75" thickBot="1" x14ac:dyDescent="0.3">
      <c r="A356" s="7">
        <f t="shared" si="45"/>
        <v>11</v>
      </c>
      <c r="B356" s="50">
        <f t="shared" si="45"/>
        <v>80</v>
      </c>
      <c r="C356" s="18" t="s">
        <v>266</v>
      </c>
      <c r="D356" s="53"/>
      <c r="E356" s="7" t="s">
        <v>88</v>
      </c>
      <c r="F356" s="7" t="s">
        <v>79</v>
      </c>
      <c r="G356" s="13"/>
      <c r="H356" s="7" t="s">
        <v>15</v>
      </c>
      <c r="I356" s="7" t="s">
        <v>30</v>
      </c>
      <c r="J356" s="7">
        <f t="shared" si="47"/>
        <v>14</v>
      </c>
      <c r="K356" s="7">
        <v>470</v>
      </c>
      <c r="L356" s="7" t="str">
        <f t="shared" si="46"/>
        <v>PILDITCH STADIUM</v>
      </c>
      <c r="M356" s="8">
        <v>45171</v>
      </c>
    </row>
    <row r="357" spans="1:14" ht="15.75" thickBot="1" x14ac:dyDescent="0.3">
      <c r="A357" s="27">
        <v>11</v>
      </c>
      <c r="B357" s="68">
        <v>80</v>
      </c>
      <c r="C357" s="21" t="s">
        <v>587</v>
      </c>
      <c r="D357" s="57"/>
      <c r="E357" s="26" t="s">
        <v>150</v>
      </c>
      <c r="F357" s="26" t="s">
        <v>64</v>
      </c>
      <c r="G357" s="25"/>
      <c r="H357" s="26" t="s">
        <v>15</v>
      </c>
      <c r="I357" s="26" t="s">
        <v>344</v>
      </c>
      <c r="J357" s="26">
        <f t="shared" si="47"/>
        <v>15</v>
      </c>
      <c r="K357" s="26">
        <v>450</v>
      </c>
      <c r="L357" s="26" t="s">
        <v>20</v>
      </c>
      <c r="M357" s="28">
        <v>45171</v>
      </c>
    </row>
    <row r="358" spans="1:14" ht="15.75" thickBot="1" x14ac:dyDescent="0.3">
      <c r="A358" s="7">
        <f t="shared" ref="A358:B362" si="48">A357</f>
        <v>11</v>
      </c>
      <c r="B358" s="50">
        <f t="shared" si="48"/>
        <v>80</v>
      </c>
      <c r="C358" s="18" t="s">
        <v>248</v>
      </c>
      <c r="D358" s="53"/>
      <c r="E358" s="7" t="s">
        <v>596</v>
      </c>
      <c r="F358" s="7" t="s">
        <v>299</v>
      </c>
      <c r="G358" s="13"/>
      <c r="H358" s="7" t="s">
        <v>15</v>
      </c>
      <c r="I358" s="7" t="s">
        <v>25</v>
      </c>
      <c r="J358" s="7">
        <v>16</v>
      </c>
      <c r="K358" s="36">
        <v>440</v>
      </c>
      <c r="L358" s="7" t="str">
        <f>L357</f>
        <v>PILDITCH STADIUM</v>
      </c>
      <c r="M358" s="8">
        <v>45171</v>
      </c>
    </row>
    <row r="359" spans="1:14" ht="15.75" thickBot="1" x14ac:dyDescent="0.3">
      <c r="A359" s="7">
        <f t="shared" si="48"/>
        <v>11</v>
      </c>
      <c r="B359" s="50">
        <f t="shared" si="48"/>
        <v>80</v>
      </c>
      <c r="C359" s="18" t="s">
        <v>268</v>
      </c>
      <c r="D359" s="53"/>
      <c r="E359" s="7" t="s">
        <v>448</v>
      </c>
      <c r="F359" s="7" t="s">
        <v>581</v>
      </c>
      <c r="G359" s="13"/>
      <c r="H359" s="7" t="s">
        <v>15</v>
      </c>
      <c r="I359" s="7" t="s">
        <v>124</v>
      </c>
      <c r="J359" s="7">
        <f>J358+1</f>
        <v>17</v>
      </c>
      <c r="K359" s="7">
        <v>420</v>
      </c>
      <c r="L359" s="7" t="str">
        <f>L358</f>
        <v>PILDITCH STADIUM</v>
      </c>
      <c r="M359" s="8">
        <v>45171</v>
      </c>
    </row>
    <row r="360" spans="1:14" ht="15.75" thickBot="1" x14ac:dyDescent="0.3">
      <c r="A360" s="7">
        <f t="shared" si="48"/>
        <v>11</v>
      </c>
      <c r="B360" s="50">
        <f t="shared" si="48"/>
        <v>80</v>
      </c>
      <c r="C360" s="18" t="s">
        <v>578</v>
      </c>
      <c r="D360" s="53"/>
      <c r="E360" s="7" t="s">
        <v>424</v>
      </c>
      <c r="F360" s="7" t="s">
        <v>398</v>
      </c>
      <c r="G360" s="13"/>
      <c r="H360" s="7" t="s">
        <v>15</v>
      </c>
      <c r="I360" s="7" t="s">
        <v>212</v>
      </c>
      <c r="J360" s="7">
        <f>J359+1</f>
        <v>18</v>
      </c>
      <c r="K360" s="7">
        <v>360</v>
      </c>
      <c r="L360" s="7" t="str">
        <f>L359</f>
        <v>PILDITCH STADIUM</v>
      </c>
      <c r="M360" s="8">
        <v>45171</v>
      </c>
      <c r="N360" s="9"/>
    </row>
    <row r="361" spans="1:14" ht="15.75" thickBot="1" x14ac:dyDescent="0.3">
      <c r="A361" s="7">
        <f t="shared" si="48"/>
        <v>11</v>
      </c>
      <c r="B361" s="50">
        <f t="shared" si="48"/>
        <v>80</v>
      </c>
      <c r="C361" s="18" t="s">
        <v>578</v>
      </c>
      <c r="D361" s="53"/>
      <c r="E361" s="7" t="s">
        <v>582</v>
      </c>
      <c r="F361" s="7" t="s">
        <v>583</v>
      </c>
      <c r="G361" s="13"/>
      <c r="H361" s="7" t="s">
        <v>15</v>
      </c>
      <c r="I361" s="7" t="s">
        <v>107</v>
      </c>
      <c r="J361" s="7">
        <v>18</v>
      </c>
      <c r="K361" s="7">
        <v>360</v>
      </c>
      <c r="L361" s="7" t="str">
        <f>L360</f>
        <v>PILDITCH STADIUM</v>
      </c>
      <c r="M361" s="8">
        <v>45171</v>
      </c>
    </row>
    <row r="362" spans="1:14" ht="15.75" thickBot="1" x14ac:dyDescent="0.3">
      <c r="A362" s="7">
        <f t="shared" si="48"/>
        <v>11</v>
      </c>
      <c r="B362" s="50">
        <f t="shared" si="48"/>
        <v>80</v>
      </c>
      <c r="C362" s="18" t="s">
        <v>236</v>
      </c>
      <c r="D362" s="53"/>
      <c r="E362" s="7" t="s">
        <v>105</v>
      </c>
      <c r="F362" s="7" t="s">
        <v>147</v>
      </c>
      <c r="G362" s="13"/>
      <c r="H362" s="7" t="s">
        <v>15</v>
      </c>
      <c r="I362" s="7" t="s">
        <v>25</v>
      </c>
      <c r="J362" s="7">
        <f>J361+1</f>
        <v>19</v>
      </c>
      <c r="K362" s="7">
        <v>360</v>
      </c>
      <c r="L362" s="7" t="str">
        <f>L361</f>
        <v>PILDITCH STADIUM</v>
      </c>
      <c r="M362" s="8">
        <v>45171</v>
      </c>
    </row>
    <row r="363" spans="1:14" ht="15.75" thickBot="1" x14ac:dyDescent="0.3"/>
    <row r="364" spans="1:14" ht="15.75" thickBot="1" x14ac:dyDescent="0.3">
      <c r="A364" s="4" t="s">
        <v>318</v>
      </c>
      <c r="B364" s="65"/>
      <c r="C364" s="38"/>
      <c r="E364" s="4" t="s">
        <v>16</v>
      </c>
    </row>
    <row r="365" spans="1:14" ht="15.75" thickBot="1" x14ac:dyDescent="0.3">
      <c r="A365" s="1" t="s">
        <v>4</v>
      </c>
      <c r="B365" s="49" t="s">
        <v>5</v>
      </c>
      <c r="C365" s="39" t="s">
        <v>0</v>
      </c>
      <c r="D365" s="51" t="s">
        <v>1</v>
      </c>
      <c r="E365" s="2" t="s">
        <v>6</v>
      </c>
      <c r="F365" s="2" t="s">
        <v>7</v>
      </c>
      <c r="G365" s="11" t="s">
        <v>2</v>
      </c>
      <c r="H365" s="2" t="s">
        <v>8</v>
      </c>
      <c r="I365" s="2" t="s">
        <v>3</v>
      </c>
      <c r="J365" s="2" t="s">
        <v>9</v>
      </c>
      <c r="K365" s="2" t="s">
        <v>22</v>
      </c>
      <c r="L365" s="2" t="s">
        <v>10</v>
      </c>
      <c r="M365" s="3" t="s">
        <v>11</v>
      </c>
    </row>
    <row r="366" spans="1:14" ht="15.75" thickBot="1" x14ac:dyDescent="0.3">
      <c r="A366" s="19">
        <v>11</v>
      </c>
      <c r="B366" s="68">
        <v>80</v>
      </c>
      <c r="C366" s="35" t="s">
        <v>597</v>
      </c>
      <c r="D366" s="52"/>
      <c r="E366" s="5" t="s">
        <v>202</v>
      </c>
      <c r="F366" s="5" t="s">
        <v>171</v>
      </c>
      <c r="G366" s="12"/>
      <c r="H366" s="5" t="s">
        <v>15</v>
      </c>
      <c r="I366" s="5" t="s">
        <v>124</v>
      </c>
      <c r="J366" s="5">
        <v>1</v>
      </c>
      <c r="K366" s="5">
        <v>740</v>
      </c>
      <c r="L366" s="5" t="str">
        <f>A1</f>
        <v>PILDITCH STADIUM</v>
      </c>
      <c r="M366" s="8">
        <v>45171</v>
      </c>
    </row>
    <row r="367" spans="1:14" ht="15.75" thickBot="1" x14ac:dyDescent="0.3">
      <c r="A367" s="7">
        <f t="shared" ref="A367:B371" si="49">A366</f>
        <v>11</v>
      </c>
      <c r="B367" s="50">
        <f t="shared" si="49"/>
        <v>80</v>
      </c>
      <c r="C367" s="18" t="s">
        <v>598</v>
      </c>
      <c r="D367" s="53"/>
      <c r="E367" s="7" t="s">
        <v>168</v>
      </c>
      <c r="F367" s="7" t="s">
        <v>91</v>
      </c>
      <c r="G367" s="13"/>
      <c r="H367" s="7" t="s">
        <v>15</v>
      </c>
      <c r="I367" s="7" t="s">
        <v>124</v>
      </c>
      <c r="J367" s="7">
        <f>J366+1</f>
        <v>2</v>
      </c>
      <c r="K367" s="7">
        <v>650</v>
      </c>
      <c r="L367" s="7" t="str">
        <f>L366</f>
        <v>PILDITCH STADIUM</v>
      </c>
      <c r="M367" s="8">
        <v>45171</v>
      </c>
    </row>
    <row r="368" spans="1:14" ht="15.75" thickBot="1" x14ac:dyDescent="0.3">
      <c r="A368" s="7">
        <f t="shared" si="49"/>
        <v>11</v>
      </c>
      <c r="B368" s="50">
        <f t="shared" si="49"/>
        <v>80</v>
      </c>
      <c r="C368" s="18" t="s">
        <v>275</v>
      </c>
      <c r="D368" s="53"/>
      <c r="E368" s="7" t="s">
        <v>599</v>
      </c>
      <c r="F368" s="7" t="s">
        <v>229</v>
      </c>
      <c r="G368" s="13"/>
      <c r="H368" s="7" t="s">
        <v>15</v>
      </c>
      <c r="I368" s="7" t="s">
        <v>569</v>
      </c>
      <c r="J368" s="7">
        <f>J367+1</f>
        <v>3</v>
      </c>
      <c r="K368" s="7">
        <v>610</v>
      </c>
      <c r="L368" s="7" t="str">
        <f>L367</f>
        <v>PILDITCH STADIUM</v>
      </c>
      <c r="M368" s="8">
        <v>45171</v>
      </c>
    </row>
    <row r="369" spans="1:13" ht="15.75" thickBot="1" x14ac:dyDescent="0.3">
      <c r="A369" s="7">
        <f t="shared" si="49"/>
        <v>11</v>
      </c>
      <c r="B369" s="50">
        <f t="shared" si="49"/>
        <v>80</v>
      </c>
      <c r="C369" s="18" t="s">
        <v>278</v>
      </c>
      <c r="D369" s="53"/>
      <c r="E369" s="7" t="s">
        <v>226</v>
      </c>
      <c r="F369" s="7" t="s">
        <v>493</v>
      </c>
      <c r="G369" s="13"/>
      <c r="H369" s="7" t="s">
        <v>15</v>
      </c>
      <c r="I369" s="7" t="s">
        <v>71</v>
      </c>
      <c r="J369" s="7">
        <f>J368+1</f>
        <v>4</v>
      </c>
      <c r="K369" s="7">
        <v>570</v>
      </c>
      <c r="L369" s="7" t="str">
        <f>L368</f>
        <v>PILDITCH STADIUM</v>
      </c>
      <c r="M369" s="8">
        <v>45171</v>
      </c>
    </row>
    <row r="370" spans="1:13" ht="15.75" thickBot="1" x14ac:dyDescent="0.3">
      <c r="A370" s="7">
        <f t="shared" si="49"/>
        <v>11</v>
      </c>
      <c r="B370" s="50">
        <f t="shared" si="49"/>
        <v>80</v>
      </c>
      <c r="C370" s="18" t="s">
        <v>249</v>
      </c>
      <c r="D370" s="53"/>
      <c r="E370" s="7" t="s">
        <v>57</v>
      </c>
      <c r="F370" s="7" t="s">
        <v>163</v>
      </c>
      <c r="G370" s="13"/>
      <c r="H370" s="7" t="s">
        <v>15</v>
      </c>
      <c r="I370" s="7" t="s">
        <v>25</v>
      </c>
      <c r="J370" s="7">
        <f>J369+1</f>
        <v>5</v>
      </c>
      <c r="K370" s="7">
        <v>530</v>
      </c>
      <c r="L370" s="7" t="str">
        <f>L369</f>
        <v>PILDITCH STADIUM</v>
      </c>
      <c r="M370" s="8">
        <v>45171</v>
      </c>
    </row>
    <row r="371" spans="1:13" ht="15.75" thickBot="1" x14ac:dyDescent="0.3">
      <c r="A371" s="7">
        <f t="shared" si="49"/>
        <v>11</v>
      </c>
      <c r="B371" s="50">
        <f t="shared" si="49"/>
        <v>80</v>
      </c>
      <c r="C371" s="18" t="s">
        <v>236</v>
      </c>
      <c r="D371" s="53"/>
      <c r="E371" s="7" t="s">
        <v>573</v>
      </c>
      <c r="F371" s="7" t="s">
        <v>78</v>
      </c>
      <c r="G371" s="13"/>
      <c r="H371" s="7" t="s">
        <v>15</v>
      </c>
      <c r="I371" s="7" t="s">
        <v>71</v>
      </c>
      <c r="J371" s="7">
        <f>J370+1</f>
        <v>6</v>
      </c>
      <c r="K371" s="7">
        <v>480</v>
      </c>
      <c r="L371" s="7" t="str">
        <f>L370</f>
        <v>PILDITCH STADIUM</v>
      </c>
      <c r="M371" s="8">
        <v>45171</v>
      </c>
    </row>
    <row r="372" spans="1:13" ht="15.75" thickBot="1" x14ac:dyDescent="0.3">
      <c r="A372" s="7">
        <v>11</v>
      </c>
      <c r="B372" s="50">
        <v>80</v>
      </c>
      <c r="C372" s="18" t="s">
        <v>282</v>
      </c>
      <c r="D372" s="53"/>
      <c r="E372" s="7" t="s">
        <v>600</v>
      </c>
      <c r="F372" s="7" t="s">
        <v>229</v>
      </c>
      <c r="G372" s="13"/>
      <c r="H372" s="7" t="s">
        <v>15</v>
      </c>
      <c r="I372" s="7" t="s">
        <v>71</v>
      </c>
      <c r="J372" s="7">
        <v>7</v>
      </c>
      <c r="K372" s="7">
        <v>410</v>
      </c>
      <c r="L372" s="7" t="s">
        <v>20</v>
      </c>
      <c r="M372" s="8">
        <v>45171</v>
      </c>
    </row>
    <row r="374" spans="1:13" ht="15.75" thickBot="1" x14ac:dyDescent="0.3">
      <c r="A374" s="4" t="s">
        <v>318</v>
      </c>
      <c r="B374" s="65"/>
      <c r="C374" s="38"/>
      <c r="E374" s="4" t="s">
        <v>17</v>
      </c>
    </row>
    <row r="375" spans="1:13" ht="15.75" thickBot="1" x14ac:dyDescent="0.3">
      <c r="A375" s="1" t="s">
        <v>4</v>
      </c>
      <c r="B375" s="49" t="s">
        <v>5</v>
      </c>
      <c r="C375" s="39" t="s">
        <v>0</v>
      </c>
      <c r="D375" s="51" t="s">
        <v>1</v>
      </c>
      <c r="E375" s="2" t="s">
        <v>6</v>
      </c>
      <c r="F375" s="2" t="s">
        <v>7</v>
      </c>
      <c r="G375" s="11" t="s">
        <v>2</v>
      </c>
      <c r="H375" s="2" t="s">
        <v>8</v>
      </c>
      <c r="I375" s="2" t="s">
        <v>3</v>
      </c>
      <c r="J375" s="2" t="s">
        <v>9</v>
      </c>
      <c r="K375" s="2" t="s">
        <v>22</v>
      </c>
      <c r="L375" s="2" t="s">
        <v>10</v>
      </c>
      <c r="M375" s="3" t="s">
        <v>11</v>
      </c>
    </row>
    <row r="376" spans="1:13" ht="15.75" thickBot="1" x14ac:dyDescent="0.3">
      <c r="A376" s="19">
        <v>11</v>
      </c>
      <c r="B376" s="68">
        <v>80</v>
      </c>
      <c r="C376" s="35" t="s">
        <v>601</v>
      </c>
      <c r="D376" s="52"/>
      <c r="E376" s="5" t="s">
        <v>605</v>
      </c>
      <c r="F376" s="5" t="s">
        <v>171</v>
      </c>
      <c r="G376" s="12"/>
      <c r="H376" s="5" t="s">
        <v>15</v>
      </c>
      <c r="I376" s="5" t="s">
        <v>124</v>
      </c>
      <c r="J376" s="5">
        <v>1</v>
      </c>
      <c r="K376" s="5">
        <v>830</v>
      </c>
      <c r="L376" s="5" t="str">
        <f>A1</f>
        <v>PILDITCH STADIUM</v>
      </c>
      <c r="M376" s="8">
        <v>45171</v>
      </c>
    </row>
    <row r="377" spans="1:13" ht="15.75" thickBot="1" x14ac:dyDescent="0.3">
      <c r="A377" s="7">
        <f t="shared" ref="A377:B381" si="50">A376</f>
        <v>11</v>
      </c>
      <c r="B377" s="50">
        <f t="shared" si="50"/>
        <v>80</v>
      </c>
      <c r="C377" s="18" t="s">
        <v>584</v>
      </c>
      <c r="D377" s="53"/>
      <c r="E377" s="7" t="s">
        <v>606</v>
      </c>
      <c r="F377" s="7" t="s">
        <v>449</v>
      </c>
      <c r="G377" s="13"/>
      <c r="H377" s="7" t="s">
        <v>15</v>
      </c>
      <c r="I377" s="7" t="s">
        <v>94</v>
      </c>
      <c r="J377" s="7">
        <f>J376+1</f>
        <v>2</v>
      </c>
      <c r="K377" s="7">
        <v>770</v>
      </c>
      <c r="L377" s="7" t="str">
        <f>L376</f>
        <v>PILDITCH STADIUM</v>
      </c>
      <c r="M377" s="8">
        <v>45171</v>
      </c>
    </row>
    <row r="378" spans="1:13" ht="15.75" thickBot="1" x14ac:dyDescent="0.3">
      <c r="A378" s="7">
        <f t="shared" si="50"/>
        <v>11</v>
      </c>
      <c r="B378" s="50">
        <f t="shared" si="50"/>
        <v>80</v>
      </c>
      <c r="C378" s="18" t="s">
        <v>602</v>
      </c>
      <c r="D378" s="53"/>
      <c r="E378" s="7" t="s">
        <v>84</v>
      </c>
      <c r="F378" s="7" t="s">
        <v>37</v>
      </c>
      <c r="G378" s="13"/>
      <c r="H378" s="7" t="s">
        <v>15</v>
      </c>
      <c r="I378" s="7" t="s">
        <v>94</v>
      </c>
      <c r="J378" s="7">
        <f>J377+1</f>
        <v>3</v>
      </c>
      <c r="K378" s="7">
        <v>720</v>
      </c>
      <c r="L378" s="7" t="str">
        <f>L377</f>
        <v>PILDITCH STADIUM</v>
      </c>
      <c r="M378" s="8">
        <v>45171</v>
      </c>
    </row>
    <row r="379" spans="1:13" ht="15.75" thickBot="1" x14ac:dyDescent="0.3">
      <c r="A379" s="7">
        <f t="shared" si="50"/>
        <v>11</v>
      </c>
      <c r="B379" s="50">
        <f t="shared" si="50"/>
        <v>80</v>
      </c>
      <c r="C379" s="18" t="s">
        <v>603</v>
      </c>
      <c r="D379" s="53"/>
      <c r="E379" s="7" t="s">
        <v>607</v>
      </c>
      <c r="F379" s="7" t="s">
        <v>608</v>
      </c>
      <c r="G379" s="13"/>
      <c r="H379" s="7" t="s">
        <v>15</v>
      </c>
      <c r="I379" s="7" t="s">
        <v>25</v>
      </c>
      <c r="J379" s="7">
        <f>J378+1</f>
        <v>4</v>
      </c>
      <c r="K379" s="7">
        <v>670</v>
      </c>
      <c r="L379" s="7" t="str">
        <f>L378</f>
        <v>PILDITCH STADIUM</v>
      </c>
      <c r="M379" s="8">
        <v>45171</v>
      </c>
    </row>
    <row r="380" spans="1:13" ht="15.75" thickBot="1" x14ac:dyDescent="0.3">
      <c r="A380" s="7">
        <f t="shared" si="50"/>
        <v>11</v>
      </c>
      <c r="B380" s="50">
        <f t="shared" si="50"/>
        <v>80</v>
      </c>
      <c r="C380" s="18" t="s">
        <v>604</v>
      </c>
      <c r="D380" s="53"/>
      <c r="E380" s="7" t="s">
        <v>609</v>
      </c>
      <c r="F380" s="7" t="s">
        <v>32</v>
      </c>
      <c r="G380" s="13"/>
      <c r="H380" s="7" t="s">
        <v>15</v>
      </c>
      <c r="I380" s="7" t="s">
        <v>87</v>
      </c>
      <c r="J380" s="7">
        <f>J379+1</f>
        <v>5</v>
      </c>
      <c r="K380" s="7">
        <v>620</v>
      </c>
      <c r="L380" s="7" t="str">
        <f>L379</f>
        <v>PILDITCH STADIUM</v>
      </c>
      <c r="M380" s="8">
        <v>45171</v>
      </c>
    </row>
    <row r="381" spans="1:13" ht="15.75" thickBot="1" x14ac:dyDescent="0.3">
      <c r="A381" s="7">
        <f t="shared" si="50"/>
        <v>11</v>
      </c>
      <c r="B381" s="50">
        <f t="shared" si="50"/>
        <v>80</v>
      </c>
      <c r="C381" s="18" t="s">
        <v>302</v>
      </c>
      <c r="D381" s="53"/>
      <c r="E381" s="7" t="s">
        <v>162</v>
      </c>
      <c r="F381" s="7" t="s">
        <v>610</v>
      </c>
      <c r="G381" s="13"/>
      <c r="H381" s="7" t="s">
        <v>15</v>
      </c>
      <c r="I381" s="7" t="s">
        <v>25</v>
      </c>
      <c r="J381" s="7">
        <f>J380+1</f>
        <v>6</v>
      </c>
      <c r="K381" s="7">
        <v>580</v>
      </c>
      <c r="L381" s="7" t="str">
        <f>L380</f>
        <v>PILDITCH STADIUM</v>
      </c>
      <c r="M381" s="8">
        <v>45171</v>
      </c>
    </row>
    <row r="382" spans="1:13" ht="15.75" thickBot="1" x14ac:dyDescent="0.3"/>
    <row r="383" spans="1:13" ht="15.75" thickBot="1" x14ac:dyDescent="0.3">
      <c r="A383" s="4" t="s">
        <v>318</v>
      </c>
      <c r="B383" s="65"/>
      <c r="C383" s="38"/>
      <c r="E383" s="4" t="s">
        <v>18</v>
      </c>
    </row>
    <row r="384" spans="1:13" ht="15.75" thickBot="1" x14ac:dyDescent="0.3">
      <c r="A384" s="1" t="s">
        <v>4</v>
      </c>
      <c r="B384" s="77" t="s">
        <v>5</v>
      </c>
      <c r="C384" s="79" t="s">
        <v>0</v>
      </c>
      <c r="D384" s="78" t="s">
        <v>1</v>
      </c>
      <c r="E384" s="2" t="s">
        <v>6</v>
      </c>
      <c r="F384" s="2" t="s">
        <v>7</v>
      </c>
      <c r="G384" s="11" t="s">
        <v>2</v>
      </c>
      <c r="H384" s="2" t="s">
        <v>8</v>
      </c>
      <c r="I384" s="2" t="s">
        <v>3</v>
      </c>
      <c r="J384" s="2" t="s">
        <v>9</v>
      </c>
      <c r="K384" s="2" t="s">
        <v>22</v>
      </c>
      <c r="L384" s="2" t="s">
        <v>10</v>
      </c>
      <c r="M384" s="3" t="s">
        <v>11</v>
      </c>
    </row>
    <row r="385" spans="1:13" ht="15.75" thickBot="1" x14ac:dyDescent="0.3">
      <c r="A385" s="19">
        <v>11</v>
      </c>
      <c r="B385" s="68">
        <v>80</v>
      </c>
      <c r="C385" s="21" t="s">
        <v>611</v>
      </c>
      <c r="D385" s="52"/>
      <c r="E385" s="5" t="s">
        <v>183</v>
      </c>
      <c r="F385" s="5" t="s">
        <v>103</v>
      </c>
      <c r="G385" s="12"/>
      <c r="H385" s="5" t="s">
        <v>15</v>
      </c>
      <c r="I385" s="5" t="s">
        <v>25</v>
      </c>
      <c r="J385" s="5">
        <v>1</v>
      </c>
      <c r="K385" s="7">
        <v>760</v>
      </c>
      <c r="L385" s="5" t="str">
        <f>A1</f>
        <v>PILDITCH STADIUM</v>
      </c>
      <c r="M385" s="8">
        <v>45171</v>
      </c>
    </row>
    <row r="386" spans="1:13" ht="15.75" thickBot="1" x14ac:dyDescent="0.3">
      <c r="A386" s="7">
        <f t="shared" ref="A386:B389" si="51">A385</f>
        <v>11</v>
      </c>
      <c r="B386" s="50">
        <f t="shared" si="51"/>
        <v>80</v>
      </c>
      <c r="C386" s="71" t="s">
        <v>593</v>
      </c>
      <c r="D386" s="57"/>
      <c r="E386" s="7" t="s">
        <v>615</v>
      </c>
      <c r="F386" s="7" t="s">
        <v>154</v>
      </c>
      <c r="G386" s="13"/>
      <c r="H386" s="7" t="s">
        <v>15</v>
      </c>
      <c r="I386" s="7" t="s">
        <v>71</v>
      </c>
      <c r="J386" s="7">
        <f>J385+1</f>
        <v>2</v>
      </c>
      <c r="K386" s="7">
        <v>760</v>
      </c>
      <c r="L386" s="7" t="str">
        <f>L385</f>
        <v>PILDITCH STADIUM</v>
      </c>
      <c r="M386" s="8">
        <v>45171</v>
      </c>
    </row>
    <row r="387" spans="1:13" ht="15.75" thickBot="1" x14ac:dyDescent="0.3">
      <c r="A387" s="7">
        <f t="shared" si="51"/>
        <v>11</v>
      </c>
      <c r="B387" s="50">
        <f t="shared" si="51"/>
        <v>80</v>
      </c>
      <c r="C387" s="71" t="s">
        <v>612</v>
      </c>
      <c r="D387" s="53"/>
      <c r="E387" s="7" t="s">
        <v>200</v>
      </c>
      <c r="F387" s="7" t="s">
        <v>116</v>
      </c>
      <c r="G387" s="13"/>
      <c r="H387" s="7" t="s">
        <v>15</v>
      </c>
      <c r="I387" s="7" t="s">
        <v>148</v>
      </c>
      <c r="J387" s="7">
        <f>J386+1</f>
        <v>3</v>
      </c>
      <c r="K387" s="7">
        <v>720</v>
      </c>
      <c r="L387" s="7" t="str">
        <f>L386</f>
        <v>PILDITCH STADIUM</v>
      </c>
      <c r="M387" s="8">
        <v>45171</v>
      </c>
    </row>
    <row r="388" spans="1:13" ht="15.75" thickBot="1" x14ac:dyDescent="0.3">
      <c r="A388" s="7">
        <f t="shared" si="51"/>
        <v>11</v>
      </c>
      <c r="B388" s="50">
        <f t="shared" si="51"/>
        <v>80</v>
      </c>
      <c r="C388" s="72" t="s">
        <v>613</v>
      </c>
      <c r="D388" s="53"/>
      <c r="E388" s="7" t="s">
        <v>196</v>
      </c>
      <c r="F388" s="7" t="s">
        <v>218</v>
      </c>
      <c r="G388" s="13"/>
      <c r="H388" s="7" t="s">
        <v>15</v>
      </c>
      <c r="I388" s="7" t="s">
        <v>124</v>
      </c>
      <c r="J388" s="7">
        <f>J387+1</f>
        <v>4</v>
      </c>
      <c r="K388" s="7">
        <v>700</v>
      </c>
      <c r="L388" s="7" t="str">
        <f>L387</f>
        <v>PILDITCH STADIUM</v>
      </c>
      <c r="M388" s="8">
        <v>45171</v>
      </c>
    </row>
    <row r="389" spans="1:13" ht="15.75" thickBot="1" x14ac:dyDescent="0.3">
      <c r="A389" s="7">
        <f t="shared" si="51"/>
        <v>11</v>
      </c>
      <c r="B389" s="50">
        <f t="shared" si="51"/>
        <v>80</v>
      </c>
      <c r="C389" s="72" t="s">
        <v>614</v>
      </c>
      <c r="D389" s="53"/>
      <c r="E389" s="7" t="s">
        <v>304</v>
      </c>
      <c r="F389" s="7" t="s">
        <v>616</v>
      </c>
      <c r="G389" s="13"/>
      <c r="H389" s="7" t="s">
        <v>15</v>
      </c>
      <c r="I389" s="7" t="s">
        <v>106</v>
      </c>
      <c r="J389" s="7">
        <f>J388+1</f>
        <v>5</v>
      </c>
      <c r="K389" s="7">
        <v>650</v>
      </c>
      <c r="L389" s="7" t="str">
        <f>L388</f>
        <v>PILDITCH STADIUM</v>
      </c>
      <c r="M389" s="8">
        <v>45171</v>
      </c>
    </row>
    <row r="390" spans="1:13" ht="15.75" thickBot="1" x14ac:dyDescent="0.3">
      <c r="A390" s="7">
        <v>11</v>
      </c>
      <c r="B390" s="50">
        <v>80</v>
      </c>
      <c r="C390" s="72" t="s">
        <v>267</v>
      </c>
      <c r="D390" s="53"/>
      <c r="E390" s="7" t="s">
        <v>617</v>
      </c>
      <c r="F390" s="7" t="s">
        <v>618</v>
      </c>
      <c r="G390" s="13"/>
      <c r="H390" s="7" t="s">
        <v>15</v>
      </c>
      <c r="I390" s="7" t="s">
        <v>25</v>
      </c>
      <c r="J390" s="7">
        <v>6</v>
      </c>
      <c r="K390" s="7">
        <v>570</v>
      </c>
      <c r="L390" s="7" t="s">
        <v>20</v>
      </c>
      <c r="M390" s="8">
        <v>45171</v>
      </c>
    </row>
    <row r="391" spans="1:13" ht="15.75" thickBot="1" x14ac:dyDescent="0.3">
      <c r="A391" s="7">
        <v>11</v>
      </c>
      <c r="B391" s="50">
        <v>80</v>
      </c>
      <c r="C391" s="72" t="s">
        <v>252</v>
      </c>
      <c r="D391" s="53"/>
      <c r="E391" s="7" t="s">
        <v>619</v>
      </c>
      <c r="F391" s="7" t="s">
        <v>620</v>
      </c>
      <c r="G391" s="13"/>
      <c r="H391" s="7" t="s">
        <v>15</v>
      </c>
      <c r="I391" s="7" t="s">
        <v>30</v>
      </c>
      <c r="J391" s="7">
        <v>7</v>
      </c>
      <c r="K391" s="7">
        <v>530</v>
      </c>
      <c r="L391" s="7" t="s">
        <v>20</v>
      </c>
      <c r="M391" s="8">
        <v>45171</v>
      </c>
    </row>
    <row r="392" spans="1:13" ht="15.75" thickBot="1" x14ac:dyDescent="0.3">
      <c r="M392" s="9"/>
    </row>
    <row r="393" spans="1:13" ht="15.75" thickBot="1" x14ac:dyDescent="0.3">
      <c r="A393" s="4" t="s">
        <v>318</v>
      </c>
      <c r="B393" s="65"/>
      <c r="C393" s="38"/>
      <c r="E393" s="4" t="s">
        <v>43</v>
      </c>
    </row>
    <row r="394" spans="1:13" ht="15.75" thickBot="1" x14ac:dyDescent="0.3">
      <c r="A394" s="1" t="s">
        <v>4</v>
      </c>
      <c r="B394" s="49" t="s">
        <v>5</v>
      </c>
      <c r="C394" s="39" t="s">
        <v>0</v>
      </c>
      <c r="D394" s="51" t="s">
        <v>1</v>
      </c>
      <c r="E394" s="2" t="s">
        <v>6</v>
      </c>
      <c r="F394" s="2" t="s">
        <v>7</v>
      </c>
      <c r="G394" s="11" t="s">
        <v>2</v>
      </c>
      <c r="H394" s="2" t="s">
        <v>8</v>
      </c>
      <c r="I394" s="2" t="s">
        <v>3</v>
      </c>
      <c r="J394" s="2" t="s">
        <v>9</v>
      </c>
      <c r="K394" s="2" t="s">
        <v>22</v>
      </c>
      <c r="L394" s="2" t="s">
        <v>10</v>
      </c>
      <c r="M394" s="3" t="s">
        <v>11</v>
      </c>
    </row>
    <row r="395" spans="1:13" x14ac:dyDescent="0.25">
      <c r="A395" s="19">
        <v>11</v>
      </c>
      <c r="B395" s="68">
        <v>80</v>
      </c>
      <c r="C395" s="35" t="s">
        <v>388</v>
      </c>
      <c r="D395" s="52"/>
      <c r="E395" s="5" t="s">
        <v>102</v>
      </c>
      <c r="F395" s="5" t="s">
        <v>218</v>
      </c>
      <c r="G395" s="12"/>
      <c r="H395" s="5" t="s">
        <v>15</v>
      </c>
      <c r="I395" s="5" t="s">
        <v>96</v>
      </c>
      <c r="J395" s="5">
        <v>1</v>
      </c>
      <c r="K395" s="5">
        <v>750</v>
      </c>
      <c r="L395" s="5" t="s">
        <v>20</v>
      </c>
      <c r="M395" s="8">
        <v>45171</v>
      </c>
    </row>
    <row r="396" spans="1:13" x14ac:dyDescent="0.25">
      <c r="A396" s="7">
        <f t="shared" ref="A396:B400" si="52">A395</f>
        <v>11</v>
      </c>
      <c r="B396" s="50">
        <f t="shared" si="52"/>
        <v>80</v>
      </c>
      <c r="C396" s="18" t="s">
        <v>613</v>
      </c>
      <c r="D396" s="53"/>
      <c r="E396" s="7" t="s">
        <v>286</v>
      </c>
      <c r="F396" s="7" t="s">
        <v>128</v>
      </c>
      <c r="G396" s="13"/>
      <c r="H396" s="7" t="s">
        <v>15</v>
      </c>
      <c r="I396" s="7" t="s">
        <v>25</v>
      </c>
      <c r="J396" s="7">
        <f>J395+1</f>
        <v>2</v>
      </c>
      <c r="K396" s="7">
        <v>700</v>
      </c>
      <c r="L396" s="7" t="str">
        <f>L395</f>
        <v>PILDITCH STADIUM</v>
      </c>
      <c r="M396" s="8">
        <v>45171</v>
      </c>
    </row>
    <row r="397" spans="1:13" x14ac:dyDescent="0.25">
      <c r="A397" s="7">
        <f t="shared" si="52"/>
        <v>11</v>
      </c>
      <c r="B397" s="50">
        <f t="shared" si="52"/>
        <v>80</v>
      </c>
      <c r="C397" s="18" t="s">
        <v>621</v>
      </c>
      <c r="D397" s="53"/>
      <c r="E397" s="7" t="s">
        <v>622</v>
      </c>
      <c r="F397" s="7" t="s">
        <v>118</v>
      </c>
      <c r="G397" s="13"/>
      <c r="H397" s="7" t="s">
        <v>15</v>
      </c>
      <c r="I397" s="7" t="s">
        <v>25</v>
      </c>
      <c r="J397" s="7">
        <f>J396+1</f>
        <v>3</v>
      </c>
      <c r="K397" s="7">
        <v>660</v>
      </c>
      <c r="L397" s="7" t="str">
        <f>L396</f>
        <v>PILDITCH STADIUM</v>
      </c>
      <c r="M397" s="8">
        <v>45171</v>
      </c>
    </row>
    <row r="398" spans="1:13" x14ac:dyDescent="0.25">
      <c r="A398" s="7">
        <f t="shared" si="52"/>
        <v>11</v>
      </c>
      <c r="B398" s="50">
        <f t="shared" si="52"/>
        <v>80</v>
      </c>
      <c r="C398" s="18" t="s">
        <v>274</v>
      </c>
      <c r="D398" s="53"/>
      <c r="E398" s="7" t="s">
        <v>161</v>
      </c>
      <c r="F398" s="7" t="s">
        <v>61</v>
      </c>
      <c r="G398" s="13"/>
      <c r="H398" s="7" t="s">
        <v>15</v>
      </c>
      <c r="I398" s="7" t="s">
        <v>25</v>
      </c>
      <c r="J398" s="7">
        <f>J397+1</f>
        <v>4</v>
      </c>
      <c r="K398" s="7">
        <v>630</v>
      </c>
      <c r="L398" s="7" t="str">
        <f>L397</f>
        <v>PILDITCH STADIUM</v>
      </c>
      <c r="M398" s="8">
        <v>45171</v>
      </c>
    </row>
    <row r="399" spans="1:13" x14ac:dyDescent="0.25">
      <c r="A399" s="7">
        <f t="shared" si="52"/>
        <v>11</v>
      </c>
      <c r="B399" s="50">
        <f t="shared" si="52"/>
        <v>80</v>
      </c>
      <c r="C399" s="18" t="s">
        <v>595</v>
      </c>
      <c r="D399" s="53"/>
      <c r="E399" s="7" t="s">
        <v>261</v>
      </c>
      <c r="F399" s="7" t="s">
        <v>164</v>
      </c>
      <c r="G399" s="13"/>
      <c r="H399" s="7" t="s">
        <v>15</v>
      </c>
      <c r="I399" s="7" t="s">
        <v>25</v>
      </c>
      <c r="J399" s="7">
        <f>J398+1</f>
        <v>5</v>
      </c>
      <c r="K399" s="7">
        <v>610</v>
      </c>
      <c r="L399" s="7" t="str">
        <f>L398</f>
        <v>PILDITCH STADIUM</v>
      </c>
      <c r="M399" s="8">
        <v>45171</v>
      </c>
    </row>
    <row r="400" spans="1:13" x14ac:dyDescent="0.25">
      <c r="A400" s="7">
        <f t="shared" si="52"/>
        <v>11</v>
      </c>
      <c r="B400" s="50">
        <f t="shared" si="52"/>
        <v>80</v>
      </c>
      <c r="C400" s="18" t="s">
        <v>247</v>
      </c>
      <c r="D400" s="53"/>
      <c r="E400" s="7" t="s">
        <v>623</v>
      </c>
      <c r="F400" s="7" t="s">
        <v>624</v>
      </c>
      <c r="G400" s="13"/>
      <c r="H400" s="7" t="s">
        <v>15</v>
      </c>
      <c r="I400" s="7" t="s">
        <v>212</v>
      </c>
      <c r="J400" s="7">
        <f>J399+1</f>
        <v>6</v>
      </c>
      <c r="K400" s="7">
        <v>570</v>
      </c>
      <c r="L400" s="7" t="str">
        <f>L399</f>
        <v>PILDITCH STADIUM</v>
      </c>
      <c r="M400" s="8">
        <v>45171</v>
      </c>
    </row>
    <row r="402" spans="1:13" x14ac:dyDescent="0.25">
      <c r="A402" s="4" t="s">
        <v>318</v>
      </c>
      <c r="B402" s="65"/>
      <c r="C402" s="38"/>
      <c r="E402" s="4" t="s">
        <v>98</v>
      </c>
    </row>
    <row r="403" spans="1:13" ht="15.75" thickBot="1" x14ac:dyDescent="0.3">
      <c r="A403" s="1" t="s">
        <v>4</v>
      </c>
      <c r="B403" s="49" t="s">
        <v>5</v>
      </c>
      <c r="C403" s="40" t="s">
        <v>0</v>
      </c>
      <c r="D403" s="51" t="s">
        <v>1</v>
      </c>
      <c r="E403" s="2" t="s">
        <v>6</v>
      </c>
      <c r="F403" s="2" t="s">
        <v>7</v>
      </c>
      <c r="G403" s="11" t="s">
        <v>2</v>
      </c>
      <c r="H403" s="2" t="s">
        <v>8</v>
      </c>
      <c r="I403" s="2" t="s">
        <v>3</v>
      </c>
      <c r="J403" s="2" t="s">
        <v>9</v>
      </c>
      <c r="K403" s="2" t="s">
        <v>22</v>
      </c>
      <c r="L403" s="2" t="s">
        <v>10</v>
      </c>
      <c r="M403" s="3" t="s">
        <v>11</v>
      </c>
    </row>
    <row r="404" spans="1:13" x14ac:dyDescent="0.25">
      <c r="A404" s="19">
        <v>11</v>
      </c>
      <c r="B404" s="68">
        <v>80</v>
      </c>
      <c r="C404" s="18" t="s">
        <v>264</v>
      </c>
      <c r="D404" s="52"/>
      <c r="E404" s="5" t="s">
        <v>626</v>
      </c>
      <c r="F404" s="5" t="s">
        <v>73</v>
      </c>
      <c r="G404" s="12"/>
      <c r="H404" s="5" t="s">
        <v>15</v>
      </c>
      <c r="I404" s="5" t="s">
        <v>25</v>
      </c>
      <c r="J404" s="5">
        <v>1</v>
      </c>
      <c r="K404" s="5">
        <v>650</v>
      </c>
      <c r="L404" s="5" t="s">
        <v>20</v>
      </c>
      <c r="M404" s="8">
        <v>45171</v>
      </c>
    </row>
    <row r="405" spans="1:13" x14ac:dyDescent="0.25">
      <c r="A405" s="7">
        <f t="shared" ref="A405:B408" si="53">A404</f>
        <v>11</v>
      </c>
      <c r="B405" s="50">
        <f t="shared" si="53"/>
        <v>80</v>
      </c>
      <c r="C405" s="71" t="s">
        <v>275</v>
      </c>
      <c r="D405" s="57"/>
      <c r="E405" s="7" t="s">
        <v>627</v>
      </c>
      <c r="F405" s="7" t="s">
        <v>628</v>
      </c>
      <c r="G405" s="13"/>
      <c r="H405" s="7" t="s">
        <v>15</v>
      </c>
      <c r="I405" s="7" t="s">
        <v>89</v>
      </c>
      <c r="J405" s="7">
        <f>J404+1</f>
        <v>2</v>
      </c>
      <c r="K405" s="7">
        <v>610</v>
      </c>
      <c r="L405" s="7" t="str">
        <f>L404</f>
        <v>PILDITCH STADIUM</v>
      </c>
      <c r="M405" s="8">
        <v>45171</v>
      </c>
    </row>
    <row r="406" spans="1:13" x14ac:dyDescent="0.25">
      <c r="A406" s="7">
        <f t="shared" si="53"/>
        <v>11</v>
      </c>
      <c r="B406" s="50">
        <f t="shared" si="53"/>
        <v>80</v>
      </c>
      <c r="C406" s="71" t="s">
        <v>176</v>
      </c>
      <c r="D406" s="53"/>
      <c r="E406" s="7" t="s">
        <v>288</v>
      </c>
      <c r="F406" s="7" t="s">
        <v>36</v>
      </c>
      <c r="G406" s="13"/>
      <c r="H406" s="7" t="s">
        <v>15</v>
      </c>
      <c r="I406" s="7" t="s">
        <v>94</v>
      </c>
      <c r="J406" s="7">
        <f>J405+1</f>
        <v>3</v>
      </c>
      <c r="K406" s="7">
        <v>590</v>
      </c>
      <c r="L406" s="7" t="str">
        <f>L405</f>
        <v>PILDITCH STADIUM</v>
      </c>
      <c r="M406" s="8">
        <v>45171</v>
      </c>
    </row>
    <row r="407" spans="1:13" x14ac:dyDescent="0.25">
      <c r="A407" s="7">
        <f t="shared" si="53"/>
        <v>11</v>
      </c>
      <c r="B407" s="50">
        <f t="shared" si="53"/>
        <v>80</v>
      </c>
      <c r="C407" s="72" t="s">
        <v>207</v>
      </c>
      <c r="D407" s="53"/>
      <c r="E407" s="7" t="s">
        <v>629</v>
      </c>
      <c r="F407" s="7" t="s">
        <v>46</v>
      </c>
      <c r="G407" s="13"/>
      <c r="H407" s="7" t="s">
        <v>15</v>
      </c>
      <c r="I407" s="7" t="s">
        <v>54</v>
      </c>
      <c r="J407" s="7">
        <f>J406+1</f>
        <v>4</v>
      </c>
      <c r="K407" s="7">
        <v>560</v>
      </c>
      <c r="L407" s="7" t="str">
        <f>L406</f>
        <v>PILDITCH STADIUM</v>
      </c>
      <c r="M407" s="8">
        <v>45171</v>
      </c>
    </row>
    <row r="408" spans="1:13" x14ac:dyDescent="0.25">
      <c r="A408" s="7">
        <f t="shared" si="53"/>
        <v>11</v>
      </c>
      <c r="B408" s="50">
        <f t="shared" si="53"/>
        <v>80</v>
      </c>
      <c r="C408" s="72" t="s">
        <v>625</v>
      </c>
      <c r="D408" s="53"/>
      <c r="E408" s="7" t="s">
        <v>630</v>
      </c>
      <c r="F408" s="7" t="s">
        <v>120</v>
      </c>
      <c r="G408" s="13"/>
      <c r="H408" s="7" t="s">
        <v>15</v>
      </c>
      <c r="I408" s="7" t="s">
        <v>569</v>
      </c>
      <c r="J408" s="7">
        <f>J407+1</f>
        <v>5</v>
      </c>
      <c r="K408" s="7">
        <v>530</v>
      </c>
      <c r="L408" s="7" t="str">
        <f>L407</f>
        <v>PILDITCH STADIUM</v>
      </c>
      <c r="M408" s="8">
        <v>45171</v>
      </c>
    </row>
    <row r="409" spans="1:13" x14ac:dyDescent="0.25">
      <c r="M409" s="9"/>
    </row>
    <row r="410" spans="1:13" x14ac:dyDescent="0.25">
      <c r="A410" s="4" t="s">
        <v>318</v>
      </c>
      <c r="B410" s="65"/>
      <c r="C410" s="38"/>
      <c r="E410" s="4" t="s">
        <v>19</v>
      </c>
    </row>
    <row r="411" spans="1:13" ht="15.75" thickBot="1" x14ac:dyDescent="0.3">
      <c r="A411" s="1" t="s">
        <v>4</v>
      </c>
      <c r="B411" s="49" t="s">
        <v>5</v>
      </c>
      <c r="C411" s="39" t="s">
        <v>0</v>
      </c>
      <c r="D411" s="51" t="s">
        <v>1</v>
      </c>
      <c r="E411" s="2" t="s">
        <v>6</v>
      </c>
      <c r="F411" s="2" t="s">
        <v>7</v>
      </c>
      <c r="G411" s="11" t="s">
        <v>2</v>
      </c>
      <c r="H411" s="2" t="s">
        <v>8</v>
      </c>
      <c r="I411" s="2" t="s">
        <v>3</v>
      </c>
      <c r="J411" s="2" t="s">
        <v>9</v>
      </c>
      <c r="K411" s="2" t="s">
        <v>22</v>
      </c>
      <c r="L411" s="2" t="s">
        <v>10</v>
      </c>
      <c r="M411" s="3" t="s">
        <v>11</v>
      </c>
    </row>
    <row r="412" spans="1:13" x14ac:dyDescent="0.25">
      <c r="A412" s="19">
        <v>11</v>
      </c>
      <c r="B412" s="68">
        <v>80</v>
      </c>
      <c r="C412" s="35" t="s">
        <v>601</v>
      </c>
      <c r="D412" s="52"/>
      <c r="E412" s="5" t="s">
        <v>605</v>
      </c>
      <c r="F412" s="5" t="s">
        <v>171</v>
      </c>
      <c r="G412" s="12"/>
      <c r="H412" s="5" t="s">
        <v>15</v>
      </c>
      <c r="I412" s="5" t="s">
        <v>124</v>
      </c>
      <c r="J412" s="5">
        <v>1</v>
      </c>
      <c r="K412" s="5">
        <v>830</v>
      </c>
      <c r="L412" s="5" t="s">
        <v>20</v>
      </c>
      <c r="M412" s="8">
        <v>45171</v>
      </c>
    </row>
    <row r="413" spans="1:13" x14ac:dyDescent="0.25">
      <c r="A413" s="7">
        <f>A412</f>
        <v>11</v>
      </c>
      <c r="B413" s="50">
        <f>B412</f>
        <v>80</v>
      </c>
      <c r="C413" s="18" t="s">
        <v>584</v>
      </c>
      <c r="D413" s="53"/>
      <c r="E413" s="7" t="s">
        <v>606</v>
      </c>
      <c r="F413" s="7" t="s">
        <v>449</v>
      </c>
      <c r="G413" s="13"/>
      <c r="H413" s="7" t="s">
        <v>15</v>
      </c>
      <c r="I413" s="7" t="s">
        <v>94</v>
      </c>
      <c r="J413" s="7">
        <f>J412+1</f>
        <v>2</v>
      </c>
      <c r="K413" s="7">
        <v>770</v>
      </c>
      <c r="L413" s="7" t="str">
        <f>L412</f>
        <v>PILDITCH STADIUM</v>
      </c>
      <c r="M413" s="8">
        <v>45171</v>
      </c>
    </row>
    <row r="414" spans="1:13" x14ac:dyDescent="0.25">
      <c r="A414" s="7">
        <v>11</v>
      </c>
      <c r="B414" s="50">
        <v>80</v>
      </c>
      <c r="C414" s="18" t="s">
        <v>611</v>
      </c>
      <c r="D414" s="53"/>
      <c r="E414" s="7" t="s">
        <v>183</v>
      </c>
      <c r="F414" s="7" t="s">
        <v>103</v>
      </c>
      <c r="G414" s="13"/>
      <c r="H414" s="7" t="s">
        <v>15</v>
      </c>
      <c r="I414" s="7" t="s">
        <v>25</v>
      </c>
      <c r="J414" s="7">
        <v>3</v>
      </c>
      <c r="K414" s="7">
        <v>760</v>
      </c>
      <c r="L414" s="7" t="s">
        <v>20</v>
      </c>
      <c r="M414" s="8">
        <v>45171</v>
      </c>
    </row>
    <row r="415" spans="1:13" x14ac:dyDescent="0.25">
      <c r="A415" s="7">
        <f>A414</f>
        <v>11</v>
      </c>
      <c r="B415" s="50">
        <f>B414</f>
        <v>80</v>
      </c>
      <c r="C415" s="72" t="s">
        <v>593</v>
      </c>
      <c r="D415" s="53"/>
      <c r="E415" s="7" t="s">
        <v>615</v>
      </c>
      <c r="F415" s="7" t="s">
        <v>154</v>
      </c>
      <c r="G415" s="13"/>
      <c r="H415" s="7" t="s">
        <v>15</v>
      </c>
      <c r="I415" s="7" t="s">
        <v>71</v>
      </c>
      <c r="J415" s="7">
        <v>4</v>
      </c>
      <c r="K415" s="7">
        <v>760</v>
      </c>
      <c r="L415" s="7" t="str">
        <f>L414</f>
        <v>PILDITCH STADIUM</v>
      </c>
      <c r="M415" s="8">
        <v>45171</v>
      </c>
    </row>
    <row r="416" spans="1:13" x14ac:dyDescent="0.25">
      <c r="A416" s="7">
        <v>11</v>
      </c>
      <c r="B416" s="50">
        <v>80</v>
      </c>
      <c r="C416" s="18" t="s">
        <v>388</v>
      </c>
      <c r="D416" s="53"/>
      <c r="E416" s="7" t="s">
        <v>102</v>
      </c>
      <c r="F416" s="7" t="s">
        <v>218</v>
      </c>
      <c r="G416" s="13"/>
      <c r="H416" s="7" t="s">
        <v>15</v>
      </c>
      <c r="I416" s="7" t="s">
        <v>96</v>
      </c>
      <c r="J416" s="7">
        <v>5</v>
      </c>
      <c r="K416" s="7">
        <v>750</v>
      </c>
      <c r="L416" s="7" t="s">
        <v>20</v>
      </c>
      <c r="M416" s="8">
        <v>45171</v>
      </c>
    </row>
    <row r="417" spans="1:13" x14ac:dyDescent="0.25">
      <c r="A417" s="7">
        <v>11</v>
      </c>
      <c r="B417" s="50">
        <v>80</v>
      </c>
      <c r="C417" s="18" t="s">
        <v>597</v>
      </c>
      <c r="D417" s="53"/>
      <c r="E417" s="7" t="s">
        <v>202</v>
      </c>
      <c r="F417" s="7" t="s">
        <v>171</v>
      </c>
      <c r="G417" s="13"/>
      <c r="H417" s="7" t="s">
        <v>15</v>
      </c>
      <c r="I417" s="7" t="s">
        <v>124</v>
      </c>
      <c r="J417" s="7">
        <v>6</v>
      </c>
      <c r="K417" s="7">
        <v>740</v>
      </c>
      <c r="L417" s="7" t="s">
        <v>20</v>
      </c>
      <c r="M417" s="8">
        <v>45171</v>
      </c>
    </row>
    <row r="418" spans="1:13" ht="15.75" thickBot="1" x14ac:dyDescent="0.3">
      <c r="A418" s="7">
        <f t="shared" ref="A418:B425" si="54">A417</f>
        <v>11</v>
      </c>
      <c r="B418" s="50">
        <f t="shared" si="54"/>
        <v>80</v>
      </c>
      <c r="C418" s="72" t="s">
        <v>612</v>
      </c>
      <c r="D418" s="53"/>
      <c r="E418" s="7" t="s">
        <v>200</v>
      </c>
      <c r="F418" s="7" t="s">
        <v>116</v>
      </c>
      <c r="G418" s="13"/>
      <c r="H418" s="7" t="s">
        <v>15</v>
      </c>
      <c r="I418" s="7" t="s">
        <v>148</v>
      </c>
      <c r="J418" s="7">
        <v>7</v>
      </c>
      <c r="K418" s="7">
        <v>720</v>
      </c>
      <c r="L418" s="7" t="str">
        <f t="shared" ref="L418:L425" si="55">L417</f>
        <v>PILDITCH STADIUM</v>
      </c>
      <c r="M418" s="8">
        <v>45171</v>
      </c>
    </row>
    <row r="419" spans="1:13" ht="15.75" thickBot="1" x14ac:dyDescent="0.3">
      <c r="A419" s="7">
        <f t="shared" si="54"/>
        <v>11</v>
      </c>
      <c r="B419" s="50">
        <f t="shared" si="54"/>
        <v>80</v>
      </c>
      <c r="C419" s="18" t="s">
        <v>602</v>
      </c>
      <c r="D419" s="53"/>
      <c r="E419" s="7" t="s">
        <v>84</v>
      </c>
      <c r="F419" s="7" t="s">
        <v>37</v>
      </c>
      <c r="G419" s="13"/>
      <c r="H419" s="7" t="s">
        <v>15</v>
      </c>
      <c r="I419" s="7" t="s">
        <v>94</v>
      </c>
      <c r="J419" s="7">
        <f t="shared" ref="J419:J425" si="56">J418+1</f>
        <v>8</v>
      </c>
      <c r="K419" s="7">
        <v>720</v>
      </c>
      <c r="L419" s="7" t="str">
        <f t="shared" si="55"/>
        <v>PILDITCH STADIUM</v>
      </c>
      <c r="M419" s="8">
        <v>45171</v>
      </c>
    </row>
    <row r="420" spans="1:13" ht="15.75" thickBot="1" x14ac:dyDescent="0.3">
      <c r="A420" s="7">
        <f t="shared" si="54"/>
        <v>11</v>
      </c>
      <c r="B420" s="50">
        <f t="shared" si="54"/>
        <v>80</v>
      </c>
      <c r="C420" s="72" t="s">
        <v>613</v>
      </c>
      <c r="D420" s="53"/>
      <c r="E420" s="7" t="s">
        <v>196</v>
      </c>
      <c r="F420" s="7" t="s">
        <v>218</v>
      </c>
      <c r="G420" s="13"/>
      <c r="H420" s="7" t="s">
        <v>15</v>
      </c>
      <c r="I420" s="7" t="s">
        <v>124</v>
      </c>
      <c r="J420" s="7">
        <f t="shared" si="56"/>
        <v>9</v>
      </c>
      <c r="K420" s="7">
        <v>700</v>
      </c>
      <c r="L420" s="7" t="str">
        <f t="shared" si="55"/>
        <v>PILDITCH STADIUM</v>
      </c>
      <c r="M420" s="8">
        <v>45171</v>
      </c>
    </row>
    <row r="421" spans="1:13" ht="15.75" thickBot="1" x14ac:dyDescent="0.3">
      <c r="A421" s="7">
        <f t="shared" si="54"/>
        <v>11</v>
      </c>
      <c r="B421" s="50">
        <f t="shared" si="54"/>
        <v>80</v>
      </c>
      <c r="C421" s="18" t="s">
        <v>613</v>
      </c>
      <c r="D421" s="53"/>
      <c r="E421" s="7" t="s">
        <v>286</v>
      </c>
      <c r="F421" s="7" t="s">
        <v>128</v>
      </c>
      <c r="G421" s="13"/>
      <c r="H421" s="7" t="s">
        <v>15</v>
      </c>
      <c r="I421" s="7" t="s">
        <v>25</v>
      </c>
      <c r="J421" s="7">
        <f t="shared" si="56"/>
        <v>10</v>
      </c>
      <c r="K421" s="7">
        <v>700</v>
      </c>
      <c r="L421" s="7" t="str">
        <f t="shared" si="55"/>
        <v>PILDITCH STADIUM</v>
      </c>
      <c r="M421" s="8">
        <v>45171</v>
      </c>
    </row>
    <row r="422" spans="1:13" ht="15.75" thickBot="1" x14ac:dyDescent="0.3">
      <c r="A422" s="7">
        <f t="shared" si="54"/>
        <v>11</v>
      </c>
      <c r="B422" s="50">
        <f t="shared" si="54"/>
        <v>80</v>
      </c>
      <c r="C422" s="18" t="s">
        <v>603</v>
      </c>
      <c r="D422" s="53"/>
      <c r="E422" s="7" t="s">
        <v>607</v>
      </c>
      <c r="F422" s="7" t="s">
        <v>608</v>
      </c>
      <c r="G422" s="13"/>
      <c r="H422" s="7" t="s">
        <v>15</v>
      </c>
      <c r="I422" s="7" t="s">
        <v>25</v>
      </c>
      <c r="J422" s="7">
        <f t="shared" si="56"/>
        <v>11</v>
      </c>
      <c r="K422" s="7">
        <v>670</v>
      </c>
      <c r="L422" s="7" t="str">
        <f t="shared" si="55"/>
        <v>PILDITCH STADIUM</v>
      </c>
      <c r="M422" s="8">
        <v>45171</v>
      </c>
    </row>
    <row r="423" spans="1:13" ht="15.75" thickBot="1" x14ac:dyDescent="0.3">
      <c r="A423" s="7">
        <f t="shared" si="54"/>
        <v>11</v>
      </c>
      <c r="B423" s="50">
        <f t="shared" si="54"/>
        <v>80</v>
      </c>
      <c r="C423" s="18" t="s">
        <v>621</v>
      </c>
      <c r="D423" s="53"/>
      <c r="E423" s="7" t="s">
        <v>622</v>
      </c>
      <c r="F423" s="7" t="s">
        <v>118</v>
      </c>
      <c r="G423" s="13"/>
      <c r="H423" s="7" t="s">
        <v>15</v>
      </c>
      <c r="I423" s="7" t="s">
        <v>25</v>
      </c>
      <c r="J423" s="7">
        <f t="shared" si="56"/>
        <v>12</v>
      </c>
      <c r="K423" s="7">
        <v>660</v>
      </c>
      <c r="L423" s="7" t="str">
        <f t="shared" si="55"/>
        <v>PILDITCH STADIUM</v>
      </c>
      <c r="M423" s="8">
        <v>45171</v>
      </c>
    </row>
    <row r="424" spans="1:13" ht="15.75" thickBot="1" x14ac:dyDescent="0.3">
      <c r="A424" s="7">
        <f t="shared" si="54"/>
        <v>11</v>
      </c>
      <c r="B424" s="50">
        <f t="shared" si="54"/>
        <v>80</v>
      </c>
      <c r="C424" s="18" t="s">
        <v>598</v>
      </c>
      <c r="D424" s="53"/>
      <c r="E424" s="7" t="s">
        <v>168</v>
      </c>
      <c r="F424" s="7" t="s">
        <v>91</v>
      </c>
      <c r="G424" s="13"/>
      <c r="H424" s="7" t="s">
        <v>15</v>
      </c>
      <c r="I424" s="7" t="s">
        <v>124</v>
      </c>
      <c r="J424" s="7">
        <f t="shared" si="56"/>
        <v>13</v>
      </c>
      <c r="K424" s="7">
        <v>650</v>
      </c>
      <c r="L424" s="7" t="str">
        <f t="shared" si="55"/>
        <v>PILDITCH STADIUM</v>
      </c>
      <c r="M424" s="8">
        <v>45171</v>
      </c>
    </row>
    <row r="425" spans="1:13" ht="15.75" thickBot="1" x14ac:dyDescent="0.3">
      <c r="A425" s="7">
        <f t="shared" si="54"/>
        <v>11</v>
      </c>
      <c r="B425" s="50">
        <f t="shared" si="54"/>
        <v>80</v>
      </c>
      <c r="C425" s="72" t="s">
        <v>614</v>
      </c>
      <c r="D425" s="53"/>
      <c r="E425" s="7" t="s">
        <v>304</v>
      </c>
      <c r="F425" s="7" t="s">
        <v>616</v>
      </c>
      <c r="G425" s="13"/>
      <c r="H425" s="7" t="s">
        <v>15</v>
      </c>
      <c r="I425" s="7" t="s">
        <v>106</v>
      </c>
      <c r="J425" s="7">
        <f t="shared" si="56"/>
        <v>14</v>
      </c>
      <c r="K425" s="7">
        <v>650</v>
      </c>
      <c r="L425" s="7" t="str">
        <f t="shared" si="55"/>
        <v>PILDITCH STADIUM</v>
      </c>
      <c r="M425" s="8">
        <v>45171</v>
      </c>
    </row>
    <row r="426" spans="1:13" ht="15.75" thickBot="1" x14ac:dyDescent="0.3">
      <c r="A426" s="7">
        <v>11</v>
      </c>
      <c r="B426" s="50">
        <v>80</v>
      </c>
      <c r="C426" s="18" t="s">
        <v>264</v>
      </c>
      <c r="D426" s="53"/>
      <c r="E426" s="7" t="s">
        <v>626</v>
      </c>
      <c r="F426" s="7" t="s">
        <v>73</v>
      </c>
      <c r="G426" s="13"/>
      <c r="H426" s="7" t="s">
        <v>15</v>
      </c>
      <c r="I426" s="7" t="s">
        <v>25</v>
      </c>
      <c r="J426" s="7">
        <v>15</v>
      </c>
      <c r="K426" s="7">
        <v>650</v>
      </c>
      <c r="L426" s="7" t="s">
        <v>20</v>
      </c>
      <c r="M426" s="8">
        <v>45171</v>
      </c>
    </row>
    <row r="427" spans="1:13" ht="15.75" thickBot="1" x14ac:dyDescent="0.3">
      <c r="A427" s="7">
        <f t="shared" ref="A427:B433" si="57">A426</f>
        <v>11</v>
      </c>
      <c r="B427" s="50">
        <f t="shared" si="57"/>
        <v>80</v>
      </c>
      <c r="C427" s="18" t="s">
        <v>274</v>
      </c>
      <c r="D427" s="53"/>
      <c r="E427" s="7" t="s">
        <v>161</v>
      </c>
      <c r="F427" s="7" t="s">
        <v>61</v>
      </c>
      <c r="G427" s="13"/>
      <c r="H427" s="7" t="s">
        <v>15</v>
      </c>
      <c r="I427" s="7" t="s">
        <v>25</v>
      </c>
      <c r="J427" s="7">
        <f t="shared" ref="J427:J433" si="58">J426+1</f>
        <v>16</v>
      </c>
      <c r="K427" s="7">
        <v>630</v>
      </c>
      <c r="L427" s="7" t="str">
        <f t="shared" ref="L427:L433" si="59">L426</f>
        <v>PILDITCH STADIUM</v>
      </c>
      <c r="M427" s="8">
        <v>45171</v>
      </c>
    </row>
    <row r="428" spans="1:13" ht="15.75" thickBot="1" x14ac:dyDescent="0.3">
      <c r="A428" s="7">
        <f t="shared" si="57"/>
        <v>11</v>
      </c>
      <c r="B428" s="50">
        <f t="shared" si="57"/>
        <v>80</v>
      </c>
      <c r="C428" s="18" t="s">
        <v>604</v>
      </c>
      <c r="D428" s="53"/>
      <c r="E428" s="7" t="s">
        <v>609</v>
      </c>
      <c r="F428" s="7" t="s">
        <v>32</v>
      </c>
      <c r="G428" s="13"/>
      <c r="H428" s="7" t="s">
        <v>15</v>
      </c>
      <c r="I428" s="7" t="s">
        <v>87</v>
      </c>
      <c r="J428" s="7">
        <f t="shared" si="58"/>
        <v>17</v>
      </c>
      <c r="K428" s="7">
        <v>620</v>
      </c>
      <c r="L428" s="7" t="str">
        <f t="shared" si="59"/>
        <v>PILDITCH STADIUM</v>
      </c>
      <c r="M428" s="8">
        <v>45171</v>
      </c>
    </row>
    <row r="429" spans="1:13" ht="15.75" thickBot="1" x14ac:dyDescent="0.3">
      <c r="A429" s="7">
        <f t="shared" si="57"/>
        <v>11</v>
      </c>
      <c r="B429" s="50">
        <f t="shared" si="57"/>
        <v>80</v>
      </c>
      <c r="C429" s="18" t="s">
        <v>275</v>
      </c>
      <c r="D429" s="53"/>
      <c r="E429" s="7" t="s">
        <v>599</v>
      </c>
      <c r="F429" s="7" t="s">
        <v>229</v>
      </c>
      <c r="G429" s="13"/>
      <c r="H429" s="7" t="s">
        <v>15</v>
      </c>
      <c r="I429" s="7" t="s">
        <v>569</v>
      </c>
      <c r="J429" s="7">
        <f t="shared" si="58"/>
        <v>18</v>
      </c>
      <c r="K429" s="7">
        <v>610</v>
      </c>
      <c r="L429" s="7" t="str">
        <f t="shared" si="59"/>
        <v>PILDITCH STADIUM</v>
      </c>
      <c r="M429" s="8">
        <v>45171</v>
      </c>
    </row>
    <row r="430" spans="1:13" ht="15.75" thickBot="1" x14ac:dyDescent="0.3">
      <c r="A430" s="7">
        <f t="shared" si="57"/>
        <v>11</v>
      </c>
      <c r="B430" s="50">
        <f t="shared" si="57"/>
        <v>80</v>
      </c>
      <c r="C430" s="72" t="s">
        <v>275</v>
      </c>
      <c r="D430" s="53"/>
      <c r="E430" s="7" t="s">
        <v>627</v>
      </c>
      <c r="F430" s="7" t="s">
        <v>628</v>
      </c>
      <c r="G430" s="13"/>
      <c r="H430" s="7" t="s">
        <v>15</v>
      </c>
      <c r="I430" s="7" t="s">
        <v>89</v>
      </c>
      <c r="J430" s="7">
        <f t="shared" si="58"/>
        <v>19</v>
      </c>
      <c r="K430" s="7">
        <v>610</v>
      </c>
      <c r="L430" s="7" t="str">
        <f t="shared" si="59"/>
        <v>PILDITCH STADIUM</v>
      </c>
      <c r="M430" s="8">
        <v>45171</v>
      </c>
    </row>
    <row r="431" spans="1:13" ht="15.75" thickBot="1" x14ac:dyDescent="0.3">
      <c r="A431" s="7">
        <f t="shared" si="57"/>
        <v>11</v>
      </c>
      <c r="B431" s="50">
        <f t="shared" si="57"/>
        <v>80</v>
      </c>
      <c r="C431" s="18" t="s">
        <v>595</v>
      </c>
      <c r="D431" s="53"/>
      <c r="E431" s="7" t="s">
        <v>261</v>
      </c>
      <c r="F431" s="7" t="s">
        <v>164</v>
      </c>
      <c r="G431" s="13"/>
      <c r="H431" s="7" t="s">
        <v>15</v>
      </c>
      <c r="I431" s="7" t="s">
        <v>25</v>
      </c>
      <c r="J431" s="7">
        <f t="shared" si="58"/>
        <v>20</v>
      </c>
      <c r="K431" s="7">
        <v>610</v>
      </c>
      <c r="L431" s="7" t="str">
        <f t="shared" si="59"/>
        <v>PILDITCH STADIUM</v>
      </c>
      <c r="M431" s="8">
        <v>45171</v>
      </c>
    </row>
    <row r="432" spans="1:13" ht="15.75" thickBot="1" x14ac:dyDescent="0.3">
      <c r="A432" s="7">
        <f t="shared" si="57"/>
        <v>11</v>
      </c>
      <c r="B432" s="50">
        <f t="shared" si="57"/>
        <v>80</v>
      </c>
      <c r="C432" s="72" t="s">
        <v>176</v>
      </c>
      <c r="D432" s="53"/>
      <c r="E432" s="7" t="s">
        <v>288</v>
      </c>
      <c r="F432" s="7" t="s">
        <v>36</v>
      </c>
      <c r="G432" s="13"/>
      <c r="H432" s="7" t="s">
        <v>15</v>
      </c>
      <c r="I432" s="7" t="s">
        <v>94</v>
      </c>
      <c r="J432" s="7">
        <f t="shared" si="58"/>
        <v>21</v>
      </c>
      <c r="K432" s="7">
        <v>590</v>
      </c>
      <c r="L432" s="7" t="str">
        <f t="shared" si="59"/>
        <v>PILDITCH STADIUM</v>
      </c>
      <c r="M432" s="8">
        <v>45171</v>
      </c>
    </row>
    <row r="433" spans="1:13" ht="15.75" thickBot="1" x14ac:dyDescent="0.3">
      <c r="A433" s="7">
        <f t="shared" si="57"/>
        <v>11</v>
      </c>
      <c r="B433" s="50">
        <f t="shared" si="57"/>
        <v>80</v>
      </c>
      <c r="C433" s="18" t="s">
        <v>302</v>
      </c>
      <c r="D433" s="53"/>
      <c r="E433" s="7" t="s">
        <v>162</v>
      </c>
      <c r="F433" s="7" t="s">
        <v>610</v>
      </c>
      <c r="G433" s="13"/>
      <c r="H433" s="7" t="s">
        <v>15</v>
      </c>
      <c r="I433" s="7" t="s">
        <v>25</v>
      </c>
      <c r="J433" s="7">
        <f t="shared" si="58"/>
        <v>22</v>
      </c>
      <c r="K433" s="7">
        <v>580</v>
      </c>
      <c r="L433" s="7" t="str">
        <f t="shared" si="59"/>
        <v>PILDITCH STADIUM</v>
      </c>
      <c r="M433" s="8">
        <v>45171</v>
      </c>
    </row>
    <row r="434" spans="1:13" ht="15.75" thickBot="1" x14ac:dyDescent="0.3">
      <c r="A434" s="7">
        <v>11</v>
      </c>
      <c r="B434" s="50">
        <v>80</v>
      </c>
      <c r="C434" s="72" t="s">
        <v>267</v>
      </c>
      <c r="D434" s="53"/>
      <c r="E434" s="7" t="s">
        <v>617</v>
      </c>
      <c r="F434" s="7" t="s">
        <v>618</v>
      </c>
      <c r="G434" s="13"/>
      <c r="H434" s="7" t="s">
        <v>15</v>
      </c>
      <c r="I434" s="7" t="s">
        <v>25</v>
      </c>
      <c r="J434" s="7">
        <v>23</v>
      </c>
      <c r="K434" s="7">
        <v>570</v>
      </c>
      <c r="L434" s="7" t="s">
        <v>20</v>
      </c>
      <c r="M434" s="8">
        <v>45171</v>
      </c>
    </row>
    <row r="435" spans="1:13" ht="15.75" thickBot="1" x14ac:dyDescent="0.3">
      <c r="A435" s="7">
        <f t="shared" ref="A435:B439" si="60">A434</f>
        <v>11</v>
      </c>
      <c r="B435" s="50">
        <f t="shared" si="60"/>
        <v>80</v>
      </c>
      <c r="C435" s="18" t="s">
        <v>278</v>
      </c>
      <c r="D435" s="53"/>
      <c r="E435" s="7" t="s">
        <v>226</v>
      </c>
      <c r="F435" s="7" t="s">
        <v>493</v>
      </c>
      <c r="G435" s="13"/>
      <c r="H435" s="7" t="s">
        <v>15</v>
      </c>
      <c r="I435" s="7" t="s">
        <v>71</v>
      </c>
      <c r="J435" s="7">
        <f>J434+1</f>
        <v>24</v>
      </c>
      <c r="K435" s="7">
        <v>570</v>
      </c>
      <c r="L435" s="7" t="str">
        <f>L434</f>
        <v>PILDITCH STADIUM</v>
      </c>
      <c r="M435" s="8">
        <v>45171</v>
      </c>
    </row>
    <row r="436" spans="1:13" ht="15.75" thickBot="1" x14ac:dyDescent="0.3">
      <c r="A436" s="7">
        <f t="shared" si="60"/>
        <v>11</v>
      </c>
      <c r="B436" s="50">
        <f t="shared" si="60"/>
        <v>80</v>
      </c>
      <c r="C436" s="18" t="s">
        <v>247</v>
      </c>
      <c r="D436" s="53"/>
      <c r="E436" s="7" t="s">
        <v>623</v>
      </c>
      <c r="F436" s="7" t="s">
        <v>624</v>
      </c>
      <c r="G436" s="13"/>
      <c r="H436" s="7" t="s">
        <v>15</v>
      </c>
      <c r="I436" s="7" t="s">
        <v>212</v>
      </c>
      <c r="J436" s="7">
        <f>J435+1</f>
        <v>25</v>
      </c>
      <c r="K436" s="7">
        <v>570</v>
      </c>
      <c r="L436" s="7" t="str">
        <f>L435</f>
        <v>PILDITCH STADIUM</v>
      </c>
      <c r="M436" s="8">
        <v>45171</v>
      </c>
    </row>
    <row r="437" spans="1:13" ht="15.75" thickBot="1" x14ac:dyDescent="0.3">
      <c r="A437" s="7">
        <f t="shared" si="60"/>
        <v>11</v>
      </c>
      <c r="B437" s="50">
        <f t="shared" si="60"/>
        <v>80</v>
      </c>
      <c r="C437" s="72" t="s">
        <v>207</v>
      </c>
      <c r="D437" s="53"/>
      <c r="E437" s="7" t="s">
        <v>629</v>
      </c>
      <c r="F437" s="7" t="s">
        <v>46</v>
      </c>
      <c r="G437" s="13"/>
      <c r="H437" s="7" t="s">
        <v>15</v>
      </c>
      <c r="I437" s="7" t="s">
        <v>54</v>
      </c>
      <c r="J437" s="7">
        <f>J436+1</f>
        <v>26</v>
      </c>
      <c r="K437" s="7">
        <v>560</v>
      </c>
      <c r="L437" s="7" t="str">
        <f>L436</f>
        <v>PILDITCH STADIUM</v>
      </c>
      <c r="M437" s="8">
        <v>45171</v>
      </c>
    </row>
    <row r="438" spans="1:13" ht="15.75" thickBot="1" x14ac:dyDescent="0.3">
      <c r="A438" s="27">
        <f t="shared" si="60"/>
        <v>11</v>
      </c>
      <c r="B438" s="68">
        <f t="shared" si="60"/>
        <v>80</v>
      </c>
      <c r="C438" s="21" t="s">
        <v>249</v>
      </c>
      <c r="D438" s="57"/>
      <c r="E438" s="26" t="s">
        <v>57</v>
      </c>
      <c r="F438" s="26" t="s">
        <v>163</v>
      </c>
      <c r="G438" s="25"/>
      <c r="H438" s="26" t="s">
        <v>15</v>
      </c>
      <c r="I438" s="26" t="s">
        <v>25</v>
      </c>
      <c r="J438" s="26">
        <f>J437+1</f>
        <v>27</v>
      </c>
      <c r="K438" s="26">
        <v>530</v>
      </c>
      <c r="L438" s="26" t="str">
        <f>L437</f>
        <v>PILDITCH STADIUM</v>
      </c>
      <c r="M438" s="28">
        <v>45171</v>
      </c>
    </row>
    <row r="439" spans="1:13" ht="15.75" thickBot="1" x14ac:dyDescent="0.3">
      <c r="A439" s="7">
        <f t="shared" si="60"/>
        <v>11</v>
      </c>
      <c r="B439" s="50">
        <f t="shared" si="60"/>
        <v>80</v>
      </c>
      <c r="C439" s="71" t="s">
        <v>625</v>
      </c>
      <c r="D439" s="57"/>
      <c r="E439" s="7" t="s">
        <v>630</v>
      </c>
      <c r="F439" s="7" t="s">
        <v>120</v>
      </c>
      <c r="G439" s="13"/>
      <c r="H439" s="7" t="s">
        <v>15</v>
      </c>
      <c r="I439" s="7" t="s">
        <v>569</v>
      </c>
      <c r="J439" s="7">
        <f>J438+1</f>
        <v>28</v>
      </c>
      <c r="K439" s="7">
        <v>530</v>
      </c>
      <c r="L439" s="7" t="str">
        <f>L438</f>
        <v>PILDITCH STADIUM</v>
      </c>
      <c r="M439" s="8">
        <v>45171</v>
      </c>
    </row>
    <row r="440" spans="1:13" ht="15.75" thickBot="1" x14ac:dyDescent="0.3">
      <c r="A440" s="7">
        <v>11</v>
      </c>
      <c r="B440" s="50">
        <v>80</v>
      </c>
      <c r="C440" s="71" t="s">
        <v>252</v>
      </c>
      <c r="D440" s="53"/>
      <c r="E440" s="7" t="s">
        <v>619</v>
      </c>
      <c r="F440" s="7" t="s">
        <v>620</v>
      </c>
      <c r="G440" s="13"/>
      <c r="H440" s="7" t="s">
        <v>15</v>
      </c>
      <c r="I440" s="7" t="s">
        <v>30</v>
      </c>
      <c r="J440" s="7">
        <v>29</v>
      </c>
      <c r="K440" s="7">
        <v>530</v>
      </c>
      <c r="L440" s="7" t="s">
        <v>20</v>
      </c>
      <c r="M440" s="8">
        <v>45171</v>
      </c>
    </row>
    <row r="441" spans="1:13" ht="15.75" thickBot="1" x14ac:dyDescent="0.3">
      <c r="A441" s="7">
        <f>A440</f>
        <v>11</v>
      </c>
      <c r="B441" s="50">
        <f>B440</f>
        <v>80</v>
      </c>
      <c r="C441" s="18" t="s">
        <v>236</v>
      </c>
      <c r="D441" s="53"/>
      <c r="E441" s="7" t="s">
        <v>573</v>
      </c>
      <c r="F441" s="7" t="s">
        <v>78</v>
      </c>
      <c r="G441" s="13"/>
      <c r="H441" s="7" t="s">
        <v>15</v>
      </c>
      <c r="I441" s="7" t="s">
        <v>71</v>
      </c>
      <c r="J441" s="7">
        <f>J440+1</f>
        <v>30</v>
      </c>
      <c r="K441" s="7">
        <v>480</v>
      </c>
      <c r="L441" s="7" t="str">
        <f>L440</f>
        <v>PILDITCH STADIUM</v>
      </c>
      <c r="M441" s="8">
        <v>45171</v>
      </c>
    </row>
    <row r="442" spans="1:13" ht="15.75" thickBot="1" x14ac:dyDescent="0.3">
      <c r="A442" s="7">
        <v>11</v>
      </c>
      <c r="B442" s="50">
        <v>80</v>
      </c>
      <c r="C442" s="18" t="s">
        <v>282</v>
      </c>
      <c r="D442" s="53"/>
      <c r="E442" s="7" t="s">
        <v>600</v>
      </c>
      <c r="F442" s="7" t="s">
        <v>229</v>
      </c>
      <c r="G442" s="13"/>
      <c r="H442" s="7" t="s">
        <v>15</v>
      </c>
      <c r="I442" s="7" t="s">
        <v>71</v>
      </c>
      <c r="J442" s="7">
        <v>31</v>
      </c>
      <c r="K442" s="7">
        <v>410</v>
      </c>
      <c r="L442" s="7" t="s">
        <v>20</v>
      </c>
      <c r="M442" s="8">
        <v>45171</v>
      </c>
    </row>
    <row r="443" spans="1:13" ht="15.75" thickBot="1" x14ac:dyDescent="0.3"/>
    <row r="444" spans="1:13" ht="15.75" thickBot="1" x14ac:dyDescent="0.3">
      <c r="A444" s="4" t="s">
        <v>319</v>
      </c>
      <c r="B444" s="65"/>
      <c r="C444" s="38"/>
      <c r="E444" s="4" t="s">
        <v>16</v>
      </c>
      <c r="F444" s="4"/>
    </row>
    <row r="445" spans="1:13" ht="15.75" thickBot="1" x14ac:dyDescent="0.3">
      <c r="A445" s="29" t="s">
        <v>4</v>
      </c>
      <c r="B445" s="49" t="s">
        <v>5</v>
      </c>
      <c r="C445" s="39" t="s">
        <v>0</v>
      </c>
      <c r="D445" s="51" t="s">
        <v>1</v>
      </c>
      <c r="E445" s="2" t="s">
        <v>6</v>
      </c>
      <c r="F445" s="2" t="s">
        <v>7</v>
      </c>
      <c r="G445" s="11" t="s">
        <v>2</v>
      </c>
      <c r="H445" s="2" t="s">
        <v>8</v>
      </c>
      <c r="I445" s="2" t="s">
        <v>3</v>
      </c>
      <c r="J445" s="2" t="s">
        <v>9</v>
      </c>
      <c r="K445" s="2" t="s">
        <v>22</v>
      </c>
      <c r="L445" s="2" t="s">
        <v>10</v>
      </c>
      <c r="M445" s="3" t="s">
        <v>11</v>
      </c>
    </row>
    <row r="446" spans="1:13" ht="15.75" thickBot="1" x14ac:dyDescent="0.3">
      <c r="A446" s="7">
        <v>13</v>
      </c>
      <c r="B446" s="68" t="s">
        <v>23</v>
      </c>
      <c r="C446" s="35" t="s">
        <v>631</v>
      </c>
      <c r="D446" s="52"/>
      <c r="E446" s="61" t="s">
        <v>640</v>
      </c>
      <c r="F446" s="61" t="s">
        <v>265</v>
      </c>
      <c r="G446" s="12"/>
      <c r="H446" s="5" t="s">
        <v>15</v>
      </c>
      <c r="I446" s="5" t="s">
        <v>187</v>
      </c>
      <c r="J446" s="5">
        <v>1</v>
      </c>
      <c r="K446" s="37">
        <v>770</v>
      </c>
      <c r="L446" s="5" t="str">
        <f>A1</f>
        <v>PILDITCH STADIUM</v>
      </c>
      <c r="M446" s="8">
        <v>45171</v>
      </c>
    </row>
    <row r="447" spans="1:13" ht="15.75" thickBot="1" x14ac:dyDescent="0.3">
      <c r="A447" s="7">
        <f t="shared" ref="A447:B450" si="61">A446</f>
        <v>13</v>
      </c>
      <c r="B447" s="50" t="str">
        <f t="shared" si="61"/>
        <v>200 H</v>
      </c>
      <c r="C447" s="18" t="s">
        <v>632</v>
      </c>
      <c r="D447" s="53"/>
      <c r="E447" s="7" t="s">
        <v>179</v>
      </c>
      <c r="F447" s="7" t="s">
        <v>180</v>
      </c>
      <c r="G447" s="13"/>
      <c r="H447" s="7" t="s">
        <v>15</v>
      </c>
      <c r="I447" s="7" t="s">
        <v>34</v>
      </c>
      <c r="J447" s="7">
        <f>J446+1</f>
        <v>2</v>
      </c>
      <c r="K447" s="7">
        <v>530</v>
      </c>
      <c r="L447" s="7" t="str">
        <f>L446</f>
        <v>PILDITCH STADIUM</v>
      </c>
      <c r="M447" s="8">
        <v>45171</v>
      </c>
    </row>
    <row r="448" spans="1:13" ht="15.75" thickBot="1" x14ac:dyDescent="0.3">
      <c r="A448" s="7">
        <f t="shared" si="61"/>
        <v>13</v>
      </c>
      <c r="B448" s="50" t="str">
        <f t="shared" si="61"/>
        <v>200 H</v>
      </c>
      <c r="C448" s="18" t="s">
        <v>633</v>
      </c>
      <c r="D448" s="53"/>
      <c r="E448" s="7" t="s">
        <v>641</v>
      </c>
      <c r="F448" s="7" t="s">
        <v>52</v>
      </c>
      <c r="G448" s="13"/>
      <c r="H448" s="7" t="s">
        <v>15</v>
      </c>
      <c r="I448" s="7" t="s">
        <v>25</v>
      </c>
      <c r="J448" s="7">
        <f>J447+1</f>
        <v>3</v>
      </c>
      <c r="K448" s="7">
        <v>440</v>
      </c>
      <c r="L448" s="7" t="str">
        <f>L447</f>
        <v>PILDITCH STADIUM</v>
      </c>
      <c r="M448" s="8">
        <v>45171</v>
      </c>
    </row>
    <row r="449" spans="1:13" ht="15.75" thickBot="1" x14ac:dyDescent="0.3">
      <c r="A449" s="7">
        <f t="shared" si="61"/>
        <v>13</v>
      </c>
      <c r="B449" s="50" t="str">
        <f t="shared" si="61"/>
        <v>200 H</v>
      </c>
      <c r="C449" s="18" t="s">
        <v>634</v>
      </c>
      <c r="D449" s="53"/>
      <c r="E449" s="7" t="s">
        <v>256</v>
      </c>
      <c r="F449" s="7" t="s">
        <v>257</v>
      </c>
      <c r="G449" s="13"/>
      <c r="H449" s="7" t="s">
        <v>15</v>
      </c>
      <c r="I449" s="7" t="s">
        <v>27</v>
      </c>
      <c r="J449" s="7">
        <f>J448+1</f>
        <v>4</v>
      </c>
      <c r="K449" s="7">
        <v>380</v>
      </c>
      <c r="L449" s="7" t="str">
        <f>L448</f>
        <v>PILDITCH STADIUM</v>
      </c>
      <c r="M449" s="8">
        <v>45171</v>
      </c>
    </row>
    <row r="450" spans="1:13" ht="15.75" thickBot="1" x14ac:dyDescent="0.3">
      <c r="A450" s="7">
        <f t="shared" si="61"/>
        <v>13</v>
      </c>
      <c r="B450" s="50" t="str">
        <f t="shared" si="61"/>
        <v>200 H</v>
      </c>
      <c r="C450" s="18" t="s">
        <v>635</v>
      </c>
      <c r="D450" s="53"/>
      <c r="E450" s="7" t="s">
        <v>284</v>
      </c>
      <c r="F450" s="7" t="s">
        <v>228</v>
      </c>
      <c r="G450" s="13"/>
      <c r="H450" s="7" t="s">
        <v>15</v>
      </c>
      <c r="I450" s="7" t="s">
        <v>34</v>
      </c>
      <c r="J450" s="7">
        <f>J449+1</f>
        <v>5</v>
      </c>
      <c r="K450" s="7">
        <v>370</v>
      </c>
      <c r="L450" s="7" t="str">
        <f>L449</f>
        <v>PILDITCH STADIUM</v>
      </c>
      <c r="M450" s="8">
        <v>45171</v>
      </c>
    </row>
    <row r="451" spans="1:13" ht="15.75" thickBot="1" x14ac:dyDescent="0.3">
      <c r="E451" s="63"/>
      <c r="F451" s="63"/>
      <c r="K451" s="80"/>
      <c r="M451" s="9"/>
    </row>
    <row r="452" spans="1:13" ht="15.75" thickBot="1" x14ac:dyDescent="0.3">
      <c r="A452" s="4" t="s">
        <v>319</v>
      </c>
      <c r="B452" s="65"/>
      <c r="C452" s="38"/>
      <c r="E452" s="4" t="s">
        <v>17</v>
      </c>
      <c r="F452" s="4"/>
    </row>
    <row r="453" spans="1:13" ht="15.75" thickBot="1" x14ac:dyDescent="0.3">
      <c r="A453" s="29" t="s">
        <v>4</v>
      </c>
      <c r="B453" s="49" t="s">
        <v>5</v>
      </c>
      <c r="C453" s="39" t="s">
        <v>0</v>
      </c>
      <c r="D453" s="51" t="s">
        <v>1</v>
      </c>
      <c r="E453" s="2" t="s">
        <v>6</v>
      </c>
      <c r="F453" s="2" t="s">
        <v>7</v>
      </c>
      <c r="G453" s="11" t="s">
        <v>2</v>
      </c>
      <c r="H453" s="2" t="s">
        <v>8</v>
      </c>
      <c r="I453" s="2" t="s">
        <v>3</v>
      </c>
      <c r="J453" s="2" t="s">
        <v>9</v>
      </c>
      <c r="K453" s="2" t="s">
        <v>22</v>
      </c>
      <c r="L453" s="2" t="s">
        <v>10</v>
      </c>
      <c r="M453" s="3" t="s">
        <v>11</v>
      </c>
    </row>
    <row r="454" spans="1:13" ht="15.75" thickBot="1" x14ac:dyDescent="0.3">
      <c r="A454" s="7">
        <v>13</v>
      </c>
      <c r="B454" s="68" t="s">
        <v>23</v>
      </c>
      <c r="C454" s="35" t="s">
        <v>636</v>
      </c>
      <c r="D454" s="52"/>
      <c r="E454" s="61" t="s">
        <v>294</v>
      </c>
      <c r="F454" s="61" t="s">
        <v>642</v>
      </c>
      <c r="G454" s="12"/>
      <c r="H454" s="5" t="s">
        <v>15</v>
      </c>
      <c r="I454" s="5" t="s">
        <v>646</v>
      </c>
      <c r="J454" s="5">
        <v>1</v>
      </c>
      <c r="K454" s="37">
        <v>670</v>
      </c>
      <c r="L454" s="5" t="s">
        <v>20</v>
      </c>
      <c r="M454" s="8">
        <v>45171</v>
      </c>
    </row>
    <row r="455" spans="1:13" ht="15.75" thickBot="1" x14ac:dyDescent="0.3">
      <c r="A455" s="7">
        <f t="shared" ref="A455:B457" si="62">A454</f>
        <v>13</v>
      </c>
      <c r="B455" s="50" t="str">
        <f t="shared" si="62"/>
        <v>200 H</v>
      </c>
      <c r="C455" s="18" t="s">
        <v>637</v>
      </c>
      <c r="D455" s="53"/>
      <c r="E455" s="7" t="s">
        <v>643</v>
      </c>
      <c r="F455" s="7" t="s">
        <v>255</v>
      </c>
      <c r="G455" s="13"/>
      <c r="H455" s="7" t="s">
        <v>15</v>
      </c>
      <c r="I455" s="7" t="s">
        <v>27</v>
      </c>
      <c r="J455" s="7">
        <f>J454+1</f>
        <v>2</v>
      </c>
      <c r="K455" s="7">
        <v>610</v>
      </c>
      <c r="L455" s="7" t="str">
        <f>L454</f>
        <v>PILDITCH STADIUM</v>
      </c>
      <c r="M455" s="8">
        <v>45171</v>
      </c>
    </row>
    <row r="456" spans="1:13" ht="15.75" thickBot="1" x14ac:dyDescent="0.3">
      <c r="A456" s="7">
        <f t="shared" si="62"/>
        <v>13</v>
      </c>
      <c r="B456" s="50" t="str">
        <f t="shared" si="62"/>
        <v>200 H</v>
      </c>
      <c r="C456" s="18" t="s">
        <v>638</v>
      </c>
      <c r="D456" s="53"/>
      <c r="E456" s="7" t="s">
        <v>644</v>
      </c>
      <c r="F456" s="7" t="s">
        <v>114</v>
      </c>
      <c r="G456" s="13"/>
      <c r="H456" s="7" t="s">
        <v>15</v>
      </c>
      <c r="I456" s="7" t="s">
        <v>27</v>
      </c>
      <c r="J456" s="7">
        <f>J455+1</f>
        <v>3</v>
      </c>
      <c r="K456" s="7">
        <v>510</v>
      </c>
      <c r="L456" s="7" t="str">
        <f>L455</f>
        <v>PILDITCH STADIUM</v>
      </c>
      <c r="M456" s="8">
        <v>45171</v>
      </c>
    </row>
    <row r="457" spans="1:13" ht="15.75" thickBot="1" x14ac:dyDescent="0.3">
      <c r="A457" s="7">
        <f t="shared" si="62"/>
        <v>13</v>
      </c>
      <c r="B457" s="50" t="str">
        <f t="shared" si="62"/>
        <v>200 H</v>
      </c>
      <c r="C457" s="18" t="s">
        <v>639</v>
      </c>
      <c r="D457" s="53"/>
      <c r="E457" s="7" t="s">
        <v>645</v>
      </c>
      <c r="F457" s="7" t="s">
        <v>289</v>
      </c>
      <c r="G457" s="13"/>
      <c r="H457" s="7" t="s">
        <v>15</v>
      </c>
      <c r="I457" s="7" t="s">
        <v>345</v>
      </c>
      <c r="J457" s="7">
        <f>J456+1</f>
        <v>4</v>
      </c>
      <c r="K457" s="7">
        <v>460</v>
      </c>
      <c r="L457" s="7" t="str">
        <f>L456</f>
        <v>PILDITCH STADIUM</v>
      </c>
      <c r="M457" s="8">
        <v>45171</v>
      </c>
    </row>
    <row r="458" spans="1:13" ht="15.75" thickBot="1" x14ac:dyDescent="0.3">
      <c r="E458" s="63"/>
      <c r="F458" s="63"/>
      <c r="K458" s="80"/>
      <c r="M458" s="9"/>
    </row>
    <row r="459" spans="1:13" ht="15.75" thickBot="1" x14ac:dyDescent="0.3">
      <c r="A459" s="4" t="s">
        <v>319</v>
      </c>
      <c r="B459" s="65"/>
      <c r="C459" s="38"/>
      <c r="E459" s="4" t="s">
        <v>19</v>
      </c>
      <c r="F459" s="4"/>
    </row>
    <row r="460" spans="1:13" ht="15.75" thickBot="1" x14ac:dyDescent="0.3">
      <c r="A460" s="29" t="s">
        <v>4</v>
      </c>
      <c r="B460" s="49" t="s">
        <v>5</v>
      </c>
      <c r="C460" s="39" t="s">
        <v>0</v>
      </c>
      <c r="D460" s="51" t="s">
        <v>1</v>
      </c>
      <c r="E460" s="2" t="s">
        <v>6</v>
      </c>
      <c r="F460" s="2" t="s">
        <v>7</v>
      </c>
      <c r="G460" s="11" t="s">
        <v>2</v>
      </c>
      <c r="H460" s="2" t="s">
        <v>8</v>
      </c>
      <c r="I460" s="2" t="s">
        <v>3</v>
      </c>
      <c r="J460" s="2" t="s">
        <v>9</v>
      </c>
      <c r="K460" s="2" t="s">
        <v>22</v>
      </c>
      <c r="L460" s="2" t="s">
        <v>10</v>
      </c>
      <c r="M460" s="3" t="s">
        <v>11</v>
      </c>
    </row>
    <row r="461" spans="1:13" ht="15.75" thickBot="1" x14ac:dyDescent="0.3">
      <c r="A461" s="7">
        <v>13</v>
      </c>
      <c r="B461" s="68" t="s">
        <v>23</v>
      </c>
      <c r="C461" s="35" t="s">
        <v>631</v>
      </c>
      <c r="D461" s="52"/>
      <c r="E461" s="61" t="s">
        <v>640</v>
      </c>
      <c r="F461" s="61" t="s">
        <v>265</v>
      </c>
      <c r="G461" s="12"/>
      <c r="H461" s="5" t="s">
        <v>15</v>
      </c>
      <c r="I461" s="5" t="s">
        <v>187</v>
      </c>
      <c r="J461" s="5">
        <v>1</v>
      </c>
      <c r="K461" s="37">
        <v>770</v>
      </c>
      <c r="L461" s="5" t="s">
        <v>20</v>
      </c>
      <c r="M461" s="8">
        <v>45171</v>
      </c>
    </row>
    <row r="462" spans="1:13" ht="15.75" thickBot="1" x14ac:dyDescent="0.3">
      <c r="A462" s="7">
        <v>13</v>
      </c>
      <c r="B462" s="50" t="s">
        <v>23</v>
      </c>
      <c r="C462" s="18" t="s">
        <v>636</v>
      </c>
      <c r="D462" s="53"/>
      <c r="E462" s="62" t="s">
        <v>294</v>
      </c>
      <c r="F462" s="62" t="s">
        <v>642</v>
      </c>
      <c r="G462" s="13"/>
      <c r="H462" s="7" t="s">
        <v>15</v>
      </c>
      <c r="I462" s="7" t="s">
        <v>646</v>
      </c>
      <c r="J462" s="7">
        <v>1</v>
      </c>
      <c r="K462" s="36">
        <v>670</v>
      </c>
      <c r="L462" s="7" t="s">
        <v>20</v>
      </c>
      <c r="M462" s="8">
        <v>45171</v>
      </c>
    </row>
    <row r="463" spans="1:13" ht="15.75" thickBot="1" x14ac:dyDescent="0.3">
      <c r="A463" s="7">
        <f t="shared" ref="A463:B469" si="63">A462</f>
        <v>13</v>
      </c>
      <c r="B463" s="50" t="str">
        <f t="shared" si="63"/>
        <v>200 H</v>
      </c>
      <c r="C463" s="18" t="s">
        <v>637</v>
      </c>
      <c r="D463" s="53"/>
      <c r="E463" s="7" t="s">
        <v>643</v>
      </c>
      <c r="F463" s="7" t="s">
        <v>255</v>
      </c>
      <c r="G463" s="13"/>
      <c r="H463" s="7" t="s">
        <v>15</v>
      </c>
      <c r="I463" s="7" t="s">
        <v>27</v>
      </c>
      <c r="J463" s="7">
        <f t="shared" ref="J463:J469" si="64">J462+1</f>
        <v>2</v>
      </c>
      <c r="K463" s="7">
        <v>610</v>
      </c>
      <c r="L463" s="7" t="str">
        <f t="shared" ref="L463:L469" si="65">L462</f>
        <v>PILDITCH STADIUM</v>
      </c>
      <c r="M463" s="8">
        <v>45171</v>
      </c>
    </row>
    <row r="464" spans="1:13" ht="15.75" thickBot="1" x14ac:dyDescent="0.3">
      <c r="A464" s="7">
        <f t="shared" si="63"/>
        <v>13</v>
      </c>
      <c r="B464" s="50" t="str">
        <f t="shared" si="63"/>
        <v>200 H</v>
      </c>
      <c r="C464" s="18" t="s">
        <v>632</v>
      </c>
      <c r="D464" s="53"/>
      <c r="E464" s="7" t="s">
        <v>179</v>
      </c>
      <c r="F464" s="7" t="s">
        <v>180</v>
      </c>
      <c r="G464" s="13"/>
      <c r="H464" s="7" t="s">
        <v>15</v>
      </c>
      <c r="I464" s="7" t="s">
        <v>34</v>
      </c>
      <c r="J464" s="7">
        <f t="shared" si="64"/>
        <v>3</v>
      </c>
      <c r="K464" s="7">
        <v>530</v>
      </c>
      <c r="L464" s="7" t="str">
        <f t="shared" si="65"/>
        <v>PILDITCH STADIUM</v>
      </c>
      <c r="M464" s="8">
        <v>45171</v>
      </c>
    </row>
    <row r="465" spans="1:13" ht="15.75" thickBot="1" x14ac:dyDescent="0.3">
      <c r="A465" s="7">
        <f t="shared" si="63"/>
        <v>13</v>
      </c>
      <c r="B465" s="50" t="str">
        <f t="shared" si="63"/>
        <v>200 H</v>
      </c>
      <c r="C465" s="18" t="s">
        <v>638</v>
      </c>
      <c r="D465" s="53"/>
      <c r="E465" s="7" t="s">
        <v>644</v>
      </c>
      <c r="F465" s="7" t="s">
        <v>114</v>
      </c>
      <c r="G465" s="13"/>
      <c r="H465" s="7" t="s">
        <v>15</v>
      </c>
      <c r="I465" s="7" t="s">
        <v>27</v>
      </c>
      <c r="J465" s="7">
        <f t="shared" si="64"/>
        <v>4</v>
      </c>
      <c r="K465" s="7">
        <v>510</v>
      </c>
      <c r="L465" s="7" t="str">
        <f t="shared" si="65"/>
        <v>PILDITCH STADIUM</v>
      </c>
      <c r="M465" s="8">
        <v>45171</v>
      </c>
    </row>
    <row r="466" spans="1:13" ht="15.75" thickBot="1" x14ac:dyDescent="0.3">
      <c r="A466" s="26">
        <f t="shared" si="63"/>
        <v>13</v>
      </c>
      <c r="B466" s="68" t="str">
        <f t="shared" si="63"/>
        <v>200 H</v>
      </c>
      <c r="C466" s="21" t="s">
        <v>639</v>
      </c>
      <c r="D466" s="57"/>
      <c r="E466" s="26" t="s">
        <v>645</v>
      </c>
      <c r="F466" s="26" t="s">
        <v>289</v>
      </c>
      <c r="G466" s="25"/>
      <c r="H466" s="26" t="s">
        <v>15</v>
      </c>
      <c r="I466" s="26" t="s">
        <v>345</v>
      </c>
      <c r="J466" s="26">
        <f t="shared" si="64"/>
        <v>5</v>
      </c>
      <c r="K466" s="26">
        <v>460</v>
      </c>
      <c r="L466" s="26" t="str">
        <f t="shared" si="65"/>
        <v>PILDITCH STADIUM</v>
      </c>
      <c r="M466" s="28">
        <v>45171</v>
      </c>
    </row>
    <row r="467" spans="1:13" ht="15.75" thickBot="1" x14ac:dyDescent="0.3">
      <c r="A467" s="7">
        <f t="shared" si="63"/>
        <v>13</v>
      </c>
      <c r="B467" s="50" t="str">
        <f t="shared" si="63"/>
        <v>200 H</v>
      </c>
      <c r="C467" s="18" t="s">
        <v>633</v>
      </c>
      <c r="D467" s="53"/>
      <c r="E467" s="7" t="s">
        <v>641</v>
      </c>
      <c r="F467" s="7" t="s">
        <v>52</v>
      </c>
      <c r="G467" s="13"/>
      <c r="H467" s="7" t="s">
        <v>15</v>
      </c>
      <c r="I467" s="7" t="s">
        <v>25</v>
      </c>
      <c r="J467" s="7">
        <f t="shared" si="64"/>
        <v>6</v>
      </c>
      <c r="K467" s="7">
        <v>440</v>
      </c>
      <c r="L467" s="7" t="str">
        <f t="shared" si="65"/>
        <v>PILDITCH STADIUM</v>
      </c>
      <c r="M467" s="8">
        <v>45171</v>
      </c>
    </row>
    <row r="468" spans="1:13" ht="15.75" thickBot="1" x14ac:dyDescent="0.3">
      <c r="A468" s="7">
        <f t="shared" si="63"/>
        <v>13</v>
      </c>
      <c r="B468" s="50" t="str">
        <f t="shared" si="63"/>
        <v>200 H</v>
      </c>
      <c r="C468" s="18" t="s">
        <v>634</v>
      </c>
      <c r="D468" s="53"/>
      <c r="E468" s="7" t="s">
        <v>256</v>
      </c>
      <c r="F468" s="7" t="s">
        <v>257</v>
      </c>
      <c r="G468" s="13"/>
      <c r="H468" s="7" t="s">
        <v>15</v>
      </c>
      <c r="I468" s="7" t="s">
        <v>27</v>
      </c>
      <c r="J468" s="7">
        <f t="shared" si="64"/>
        <v>7</v>
      </c>
      <c r="K468" s="7">
        <v>380</v>
      </c>
      <c r="L468" s="7" t="str">
        <f t="shared" si="65"/>
        <v>PILDITCH STADIUM</v>
      </c>
      <c r="M468" s="8">
        <v>45171</v>
      </c>
    </row>
    <row r="469" spans="1:13" ht="15.75" thickBot="1" x14ac:dyDescent="0.3">
      <c r="A469" s="7">
        <f t="shared" si="63"/>
        <v>13</v>
      </c>
      <c r="B469" s="50" t="str">
        <f t="shared" si="63"/>
        <v>200 H</v>
      </c>
      <c r="C469" s="18" t="s">
        <v>635</v>
      </c>
      <c r="D469" s="53"/>
      <c r="E469" s="7" t="s">
        <v>284</v>
      </c>
      <c r="F469" s="7" t="s">
        <v>228</v>
      </c>
      <c r="G469" s="13"/>
      <c r="H469" s="7" t="s">
        <v>15</v>
      </c>
      <c r="I469" s="7" t="s">
        <v>34</v>
      </c>
      <c r="J469" s="7">
        <f t="shared" si="64"/>
        <v>8</v>
      </c>
      <c r="K469" s="7">
        <v>370</v>
      </c>
      <c r="L469" s="7" t="str">
        <f t="shared" si="65"/>
        <v>PILDITCH STADIUM</v>
      </c>
      <c r="M469" s="8">
        <v>45171</v>
      </c>
    </row>
    <row r="470" spans="1:13" ht="15.75" thickBot="1" x14ac:dyDescent="0.3">
      <c r="E470" s="63"/>
      <c r="F470" s="63"/>
      <c r="K470" s="80"/>
      <c r="M470" s="9"/>
    </row>
    <row r="471" spans="1:13" ht="15.75" thickBot="1" x14ac:dyDescent="0.3">
      <c r="A471" s="4" t="s">
        <v>320</v>
      </c>
      <c r="B471" s="65"/>
      <c r="C471" s="38"/>
      <c r="E471" s="4" t="s">
        <v>19</v>
      </c>
    </row>
    <row r="472" spans="1:13" ht="15.75" thickBot="1" x14ac:dyDescent="0.3">
      <c r="A472" s="1" t="s">
        <v>4</v>
      </c>
      <c r="B472" s="49" t="s">
        <v>5</v>
      </c>
      <c r="C472" s="39" t="s">
        <v>0</v>
      </c>
      <c r="D472" s="51" t="s">
        <v>1</v>
      </c>
      <c r="E472" s="2" t="s">
        <v>6</v>
      </c>
      <c r="F472" s="2" t="s">
        <v>7</v>
      </c>
      <c r="G472" s="11" t="s">
        <v>2</v>
      </c>
      <c r="H472" s="14" t="s">
        <v>8</v>
      </c>
      <c r="I472" s="2" t="s">
        <v>3</v>
      </c>
      <c r="J472" s="2" t="s">
        <v>9</v>
      </c>
      <c r="K472" s="2" t="s">
        <v>22</v>
      </c>
      <c r="L472" s="2" t="s">
        <v>10</v>
      </c>
      <c r="M472" s="3" t="s">
        <v>11</v>
      </c>
    </row>
    <row r="473" spans="1:13" x14ac:dyDescent="0.25">
      <c r="A473" s="19">
        <v>13</v>
      </c>
      <c r="B473" s="68" t="s">
        <v>23</v>
      </c>
      <c r="C473" s="35" t="s">
        <v>647</v>
      </c>
      <c r="D473" s="58"/>
      <c r="E473" s="5" t="s">
        <v>90</v>
      </c>
      <c r="F473" s="5" t="s">
        <v>151</v>
      </c>
      <c r="G473" s="12"/>
      <c r="H473" s="7" t="s">
        <v>15</v>
      </c>
      <c r="I473" s="5" t="s">
        <v>25</v>
      </c>
      <c r="J473" s="5">
        <v>1</v>
      </c>
      <c r="K473" s="5">
        <v>910</v>
      </c>
      <c r="L473" s="5" t="str">
        <f>A1</f>
        <v>PILDITCH STADIUM</v>
      </c>
      <c r="M473" s="8">
        <v>45171</v>
      </c>
    </row>
    <row r="474" spans="1:13" x14ac:dyDescent="0.25">
      <c r="A474" s="7">
        <v>13</v>
      </c>
      <c r="B474" s="68" t="s">
        <v>870</v>
      </c>
      <c r="C474" s="21">
        <v>30.75</v>
      </c>
      <c r="D474" s="53"/>
      <c r="E474" s="26" t="s">
        <v>271</v>
      </c>
      <c r="F474" s="26" t="s">
        <v>272</v>
      </c>
      <c r="G474" s="25"/>
      <c r="H474" s="27" t="s">
        <v>15</v>
      </c>
      <c r="I474" s="26" t="s">
        <v>67</v>
      </c>
      <c r="J474" s="26">
        <v>2</v>
      </c>
      <c r="K474" s="26">
        <v>890</v>
      </c>
      <c r="L474" s="26" t="s">
        <v>20</v>
      </c>
      <c r="M474" s="8">
        <v>45171</v>
      </c>
    </row>
    <row r="475" spans="1:13" x14ac:dyDescent="0.25">
      <c r="A475" s="7">
        <f>A473</f>
        <v>13</v>
      </c>
      <c r="B475" s="50" t="str">
        <f>B473</f>
        <v>200 H</v>
      </c>
      <c r="C475" s="18" t="s">
        <v>637</v>
      </c>
      <c r="D475" s="53"/>
      <c r="E475" s="7" t="s">
        <v>653</v>
      </c>
      <c r="F475" s="7" t="s">
        <v>654</v>
      </c>
      <c r="G475" s="13"/>
      <c r="H475" s="7" t="s">
        <v>15</v>
      </c>
      <c r="I475" s="7" t="s">
        <v>124</v>
      </c>
      <c r="J475" s="7">
        <f>J473+1</f>
        <v>2</v>
      </c>
      <c r="K475" s="7">
        <v>870</v>
      </c>
      <c r="L475" s="7" t="str">
        <f>L473</f>
        <v>PILDITCH STADIUM</v>
      </c>
      <c r="M475" s="8">
        <v>45171</v>
      </c>
    </row>
    <row r="476" spans="1:13" ht="15.75" thickBot="1" x14ac:dyDescent="0.3">
      <c r="A476" s="7">
        <f t="shared" ref="A476:B478" si="66">A475</f>
        <v>13</v>
      </c>
      <c r="B476" s="50" t="str">
        <f t="shared" si="66"/>
        <v>200 H</v>
      </c>
      <c r="C476" s="18" t="s">
        <v>648</v>
      </c>
      <c r="D476" s="53"/>
      <c r="E476" s="7" t="s">
        <v>655</v>
      </c>
      <c r="F476" s="7" t="s">
        <v>118</v>
      </c>
      <c r="G476" s="13"/>
      <c r="H476" s="7" t="s">
        <v>15</v>
      </c>
      <c r="I476" s="7" t="s">
        <v>30</v>
      </c>
      <c r="J476" s="7">
        <f>J475+1</f>
        <v>3</v>
      </c>
      <c r="K476" s="7">
        <v>810</v>
      </c>
      <c r="L476" s="7" t="str">
        <f>L475</f>
        <v>PILDITCH STADIUM</v>
      </c>
      <c r="M476" s="8">
        <v>45171</v>
      </c>
    </row>
    <row r="477" spans="1:13" ht="15.75" thickBot="1" x14ac:dyDescent="0.3">
      <c r="A477" s="7">
        <f t="shared" si="66"/>
        <v>13</v>
      </c>
      <c r="B477" s="50" t="str">
        <f t="shared" si="66"/>
        <v>200 H</v>
      </c>
      <c r="C477" s="18" t="s">
        <v>649</v>
      </c>
      <c r="D477" s="53"/>
      <c r="E477" s="7" t="s">
        <v>40</v>
      </c>
      <c r="F477" s="7" t="s">
        <v>41</v>
      </c>
      <c r="G477" s="13"/>
      <c r="H477" s="7" t="s">
        <v>15</v>
      </c>
      <c r="I477" s="7" t="s">
        <v>25</v>
      </c>
      <c r="J477" s="7">
        <f>J476+1</f>
        <v>4</v>
      </c>
      <c r="K477" s="7">
        <v>740</v>
      </c>
      <c r="L477" s="7" t="str">
        <f>L476</f>
        <v>PILDITCH STADIUM</v>
      </c>
      <c r="M477" s="8">
        <v>45171</v>
      </c>
    </row>
    <row r="478" spans="1:13" ht="15.75" thickBot="1" x14ac:dyDescent="0.3">
      <c r="A478" s="7">
        <f t="shared" si="66"/>
        <v>13</v>
      </c>
      <c r="B478" s="50" t="str">
        <f t="shared" si="66"/>
        <v>200 H</v>
      </c>
      <c r="C478" s="18" t="s">
        <v>650</v>
      </c>
      <c r="D478" s="73"/>
      <c r="E478" s="26" t="s">
        <v>657</v>
      </c>
      <c r="F478" s="26" t="s">
        <v>36</v>
      </c>
      <c r="G478" s="25"/>
      <c r="H478" s="7" t="s">
        <v>15</v>
      </c>
      <c r="I478" s="7" t="s">
        <v>34</v>
      </c>
      <c r="J478" s="7">
        <f>J477+1</f>
        <v>5</v>
      </c>
      <c r="K478" s="7">
        <v>700</v>
      </c>
      <c r="L478" s="7" t="str">
        <f>L477</f>
        <v>PILDITCH STADIUM</v>
      </c>
      <c r="M478" s="8">
        <v>45171</v>
      </c>
    </row>
    <row r="479" spans="1:13" ht="15.75" thickBot="1" x14ac:dyDescent="0.3">
      <c r="A479" s="27">
        <v>13</v>
      </c>
      <c r="B479" s="68" t="s">
        <v>23</v>
      </c>
      <c r="C479" s="21" t="s">
        <v>651</v>
      </c>
      <c r="D479" s="53"/>
      <c r="E479" s="7" t="s">
        <v>658</v>
      </c>
      <c r="F479" s="7" t="s">
        <v>659</v>
      </c>
      <c r="G479" s="13"/>
      <c r="H479" s="27" t="s">
        <v>15</v>
      </c>
      <c r="I479" s="26" t="s">
        <v>660</v>
      </c>
      <c r="J479" s="26">
        <v>1</v>
      </c>
      <c r="K479" s="26">
        <v>690</v>
      </c>
      <c r="L479" s="26" t="s">
        <v>20</v>
      </c>
      <c r="M479" s="28">
        <v>45171</v>
      </c>
    </row>
    <row r="480" spans="1:13" ht="15.75" thickBot="1" x14ac:dyDescent="0.3">
      <c r="A480" s="7">
        <f>A479</f>
        <v>13</v>
      </c>
      <c r="B480" s="50" t="str">
        <f>B479</f>
        <v>200 H</v>
      </c>
      <c r="C480" s="18" t="s">
        <v>652</v>
      </c>
      <c r="D480" s="53"/>
      <c r="E480" s="7" t="s">
        <v>656</v>
      </c>
      <c r="F480" s="7" t="s">
        <v>64</v>
      </c>
      <c r="G480" s="13"/>
      <c r="H480" s="7" t="s">
        <v>15</v>
      </c>
      <c r="I480" s="7" t="s">
        <v>25</v>
      </c>
      <c r="J480" s="7">
        <f>J479+1</f>
        <v>2</v>
      </c>
      <c r="K480" s="7">
        <v>620</v>
      </c>
      <c r="L480" s="7" t="s">
        <v>20</v>
      </c>
      <c r="M480" s="8">
        <v>45171</v>
      </c>
    </row>
    <row r="481" spans="1:13" ht="15.75" thickBot="1" x14ac:dyDescent="0.3">
      <c r="M481" s="9"/>
    </row>
    <row r="482" spans="1:13" ht="15.75" thickBot="1" x14ac:dyDescent="0.3">
      <c r="A482" s="4" t="s">
        <v>321</v>
      </c>
      <c r="B482" s="65"/>
      <c r="C482" s="38"/>
      <c r="E482" s="4"/>
    </row>
    <row r="483" spans="1:13" ht="15.75" thickBot="1" x14ac:dyDescent="0.3">
      <c r="A483" s="1" t="s">
        <v>4</v>
      </c>
      <c r="B483" s="49" t="s">
        <v>5</v>
      </c>
      <c r="C483" s="39" t="s">
        <v>0</v>
      </c>
      <c r="D483" s="51" t="s">
        <v>1</v>
      </c>
      <c r="E483" s="2" t="s">
        <v>6</v>
      </c>
      <c r="F483" s="2" t="s">
        <v>7</v>
      </c>
      <c r="G483" s="11" t="s">
        <v>2</v>
      </c>
      <c r="H483" s="2" t="s">
        <v>8</v>
      </c>
      <c r="I483" s="2" t="s">
        <v>3</v>
      </c>
      <c r="J483" s="2" t="s">
        <v>9</v>
      </c>
      <c r="K483" s="2" t="s">
        <v>22</v>
      </c>
      <c r="L483" s="2" t="s">
        <v>10</v>
      </c>
      <c r="M483" s="3" t="s">
        <v>11</v>
      </c>
    </row>
    <row r="484" spans="1:13" ht="15.75" thickBot="1" x14ac:dyDescent="0.3">
      <c r="A484" s="19">
        <v>13</v>
      </c>
      <c r="B484" s="68" t="s">
        <v>12</v>
      </c>
      <c r="C484" s="35" t="s">
        <v>661</v>
      </c>
      <c r="D484" s="52"/>
      <c r="E484" s="5" t="s">
        <v>662</v>
      </c>
      <c r="F484" s="5" t="s">
        <v>493</v>
      </c>
      <c r="G484" s="12"/>
      <c r="H484" s="5" t="s">
        <v>15</v>
      </c>
      <c r="I484" s="5" t="s">
        <v>343</v>
      </c>
      <c r="J484" s="5">
        <v>1</v>
      </c>
      <c r="K484" s="5">
        <v>590</v>
      </c>
      <c r="L484" s="5" t="str">
        <f>A1</f>
        <v>PILDITCH STADIUM</v>
      </c>
      <c r="M484" s="8">
        <v>45171</v>
      </c>
    </row>
    <row r="485" spans="1:13" ht="15.75" thickBot="1" x14ac:dyDescent="0.3">
      <c r="A485" s="7">
        <f t="shared" ref="A485:B487" si="67">A484</f>
        <v>13</v>
      </c>
      <c r="B485" s="50" t="str">
        <f t="shared" si="67"/>
        <v>HJ</v>
      </c>
      <c r="C485" s="18" t="s">
        <v>346</v>
      </c>
      <c r="D485" s="53"/>
      <c r="E485" s="7" t="s">
        <v>663</v>
      </c>
      <c r="F485" s="7" t="s">
        <v>110</v>
      </c>
      <c r="G485" s="13"/>
      <c r="H485" s="7" t="s">
        <v>15</v>
      </c>
      <c r="I485" s="7" t="s">
        <v>665</v>
      </c>
      <c r="J485" s="7">
        <f>J484+1</f>
        <v>2</v>
      </c>
      <c r="K485" s="7">
        <v>530</v>
      </c>
      <c r="L485" s="7" t="str">
        <f>L484</f>
        <v>PILDITCH STADIUM</v>
      </c>
      <c r="M485" s="8">
        <v>45171</v>
      </c>
    </row>
    <row r="486" spans="1:13" ht="15.75" thickBot="1" x14ac:dyDescent="0.3">
      <c r="A486" s="7">
        <f t="shared" si="67"/>
        <v>13</v>
      </c>
      <c r="B486" s="50" t="str">
        <f t="shared" si="67"/>
        <v>HJ</v>
      </c>
      <c r="C486" s="18" t="s">
        <v>348</v>
      </c>
      <c r="D486" s="53"/>
      <c r="E486" s="7" t="s">
        <v>641</v>
      </c>
      <c r="F486" s="7" t="s">
        <v>52</v>
      </c>
      <c r="G486" s="13"/>
      <c r="H486" s="7" t="s">
        <v>15</v>
      </c>
      <c r="I486" s="7" t="s">
        <v>25</v>
      </c>
      <c r="J486" s="7">
        <f>J485+1</f>
        <v>3</v>
      </c>
      <c r="K486" s="7">
        <v>460</v>
      </c>
      <c r="L486" s="7" t="str">
        <f>L485</f>
        <v>PILDITCH STADIUM</v>
      </c>
      <c r="M486" s="8">
        <v>45171</v>
      </c>
    </row>
    <row r="487" spans="1:13" ht="15.75" thickBot="1" x14ac:dyDescent="0.3">
      <c r="A487" s="7">
        <f t="shared" si="67"/>
        <v>13</v>
      </c>
      <c r="B487" s="50" t="str">
        <f t="shared" si="67"/>
        <v>HJ</v>
      </c>
      <c r="C487" s="18" t="s">
        <v>350</v>
      </c>
      <c r="D487" s="53"/>
      <c r="E487" s="7" t="s">
        <v>664</v>
      </c>
      <c r="F487" s="7" t="s">
        <v>295</v>
      </c>
      <c r="G487" s="13"/>
      <c r="H487" s="7" t="s">
        <v>15</v>
      </c>
      <c r="I487" s="7" t="s">
        <v>665</v>
      </c>
      <c r="J487" s="7">
        <f>J486+1</f>
        <v>4</v>
      </c>
      <c r="K487" s="7">
        <v>330</v>
      </c>
      <c r="L487" s="7" t="str">
        <f>L486</f>
        <v>PILDITCH STADIUM</v>
      </c>
      <c r="M487" s="8">
        <v>45171</v>
      </c>
    </row>
    <row r="489" spans="1:13" ht="15.75" thickBot="1" x14ac:dyDescent="0.3">
      <c r="A489" s="4" t="s">
        <v>322</v>
      </c>
      <c r="B489" s="65"/>
      <c r="C489" s="38"/>
    </row>
    <row r="490" spans="1:13" ht="15.75" thickBot="1" x14ac:dyDescent="0.3">
      <c r="A490" s="1" t="s">
        <v>4</v>
      </c>
      <c r="B490" s="66" t="s">
        <v>5</v>
      </c>
      <c r="C490" s="39" t="s">
        <v>0</v>
      </c>
      <c r="D490" s="51" t="s">
        <v>1</v>
      </c>
      <c r="E490" s="2" t="s">
        <v>6</v>
      </c>
      <c r="F490" s="2" t="s">
        <v>7</v>
      </c>
      <c r="G490" s="11" t="s">
        <v>2</v>
      </c>
      <c r="H490" s="2" t="s">
        <v>8</v>
      </c>
      <c r="I490" s="2" t="s">
        <v>3</v>
      </c>
      <c r="J490" s="2" t="s">
        <v>9</v>
      </c>
      <c r="K490" s="2" t="s">
        <v>22</v>
      </c>
      <c r="L490" s="2" t="s">
        <v>10</v>
      </c>
      <c r="M490" s="3" t="s">
        <v>11</v>
      </c>
    </row>
    <row r="491" spans="1:13" ht="15.75" thickBot="1" x14ac:dyDescent="0.3">
      <c r="A491" s="15" t="e">
        <f>#REF!</f>
        <v>#REF!</v>
      </c>
      <c r="B491" s="67" t="e">
        <f>#REF!</f>
        <v>#REF!</v>
      </c>
      <c r="C491" s="20" t="s">
        <v>273</v>
      </c>
      <c r="D491" s="54"/>
      <c r="E491" s="15" t="s">
        <v>670</v>
      </c>
      <c r="F491" s="15" t="s">
        <v>141</v>
      </c>
      <c r="G491" s="16"/>
      <c r="H491" s="15" t="s">
        <v>15</v>
      </c>
      <c r="I491" s="15" t="s">
        <v>71</v>
      </c>
      <c r="J491" s="15">
        <v>1</v>
      </c>
      <c r="K491" s="15">
        <v>850</v>
      </c>
      <c r="L491" s="15" t="s">
        <v>20</v>
      </c>
      <c r="M491" s="8">
        <v>45171</v>
      </c>
    </row>
    <row r="492" spans="1:13" ht="15.75" thickBot="1" x14ac:dyDescent="0.3">
      <c r="A492" s="7">
        <f>A495</f>
        <v>11</v>
      </c>
      <c r="B492" s="50" t="str">
        <f>B495</f>
        <v>SP</v>
      </c>
      <c r="C492" s="18" t="s">
        <v>469</v>
      </c>
      <c r="D492" s="53"/>
      <c r="E492" s="7" t="s">
        <v>158</v>
      </c>
      <c r="F492" s="7" t="s">
        <v>159</v>
      </c>
      <c r="G492" s="13"/>
      <c r="H492" s="7" t="s">
        <v>15</v>
      </c>
      <c r="I492" s="7" t="s">
        <v>25</v>
      </c>
      <c r="J492" s="7">
        <f>J491+1</f>
        <v>2</v>
      </c>
      <c r="K492" s="7">
        <v>780</v>
      </c>
      <c r="L492" s="7" t="str">
        <f>L495</f>
        <v>PILDITCH STADIUM</v>
      </c>
      <c r="M492" s="8">
        <v>45171</v>
      </c>
    </row>
    <row r="493" spans="1:13" ht="15.75" thickBot="1" x14ac:dyDescent="0.3">
      <c r="A493" s="7">
        <f>A492</f>
        <v>11</v>
      </c>
      <c r="B493" s="50" t="str">
        <f>B492</f>
        <v>SP</v>
      </c>
      <c r="C493" s="18" t="s">
        <v>666</v>
      </c>
      <c r="D493" s="53"/>
      <c r="E493" s="7" t="s">
        <v>671</v>
      </c>
      <c r="F493" s="7" t="s">
        <v>109</v>
      </c>
      <c r="G493" s="13"/>
      <c r="H493" s="7" t="s">
        <v>15</v>
      </c>
      <c r="I493" s="7" t="s">
        <v>187</v>
      </c>
      <c r="J493" s="7">
        <f>J492+1</f>
        <v>3</v>
      </c>
      <c r="K493" s="7">
        <v>770</v>
      </c>
      <c r="L493" s="7" t="str">
        <f>L492</f>
        <v>PILDITCH STADIUM</v>
      </c>
      <c r="M493" s="8">
        <v>45171</v>
      </c>
    </row>
    <row r="494" spans="1:13" ht="15.75" thickBot="1" x14ac:dyDescent="0.3">
      <c r="A494" s="7">
        <f>A493</f>
        <v>11</v>
      </c>
      <c r="B494" s="50" t="str">
        <f>B493</f>
        <v>SP</v>
      </c>
      <c r="C494" s="18" t="s">
        <v>667</v>
      </c>
      <c r="D494" s="53"/>
      <c r="E494" s="7" t="s">
        <v>672</v>
      </c>
      <c r="F494" s="7" t="s">
        <v>673</v>
      </c>
      <c r="G494" s="13"/>
      <c r="H494" s="7" t="s">
        <v>15</v>
      </c>
      <c r="I494" s="7" t="s">
        <v>343</v>
      </c>
      <c r="J494" s="7">
        <f>J493+1</f>
        <v>4</v>
      </c>
      <c r="K494" s="7">
        <v>740</v>
      </c>
      <c r="L494" s="7" t="str">
        <f>L493</f>
        <v>PILDITCH STADIUM</v>
      </c>
      <c r="M494" s="8">
        <v>45171</v>
      </c>
    </row>
    <row r="495" spans="1:13" ht="15.75" thickBot="1" x14ac:dyDescent="0.3">
      <c r="A495" s="15">
        <v>11</v>
      </c>
      <c r="B495" s="50" t="s">
        <v>14</v>
      </c>
      <c r="C495" s="18" t="s">
        <v>364</v>
      </c>
      <c r="D495" s="53"/>
      <c r="E495" s="7" t="s">
        <v>217</v>
      </c>
      <c r="F495" s="7" t="s">
        <v>216</v>
      </c>
      <c r="G495" s="13"/>
      <c r="H495" s="7" t="s">
        <v>15</v>
      </c>
      <c r="I495" s="7" t="s">
        <v>124</v>
      </c>
      <c r="J495" s="7">
        <f>J491+1</f>
        <v>2</v>
      </c>
      <c r="K495" s="7">
        <v>690</v>
      </c>
      <c r="L495" s="7" t="str">
        <f>A1</f>
        <v>PILDITCH STADIUM</v>
      </c>
      <c r="M495" s="8">
        <v>45171</v>
      </c>
    </row>
    <row r="496" spans="1:13" ht="15.75" thickBot="1" x14ac:dyDescent="0.3">
      <c r="A496" s="7">
        <f>A494</f>
        <v>11</v>
      </c>
      <c r="B496" s="50" t="str">
        <f>B494</f>
        <v>SP</v>
      </c>
      <c r="C496" s="18" t="s">
        <v>668</v>
      </c>
      <c r="D496" s="53"/>
      <c r="E496" s="7" t="s">
        <v>674</v>
      </c>
      <c r="F496" s="7" t="s">
        <v>591</v>
      </c>
      <c r="G496" s="13"/>
      <c r="H496" s="7" t="s">
        <v>15</v>
      </c>
      <c r="I496" s="7" t="s">
        <v>187</v>
      </c>
      <c r="J496" s="7">
        <f>J494+1</f>
        <v>5</v>
      </c>
      <c r="K496" s="7">
        <v>600</v>
      </c>
      <c r="L496" s="7" t="str">
        <f>L494</f>
        <v>PILDITCH STADIUM</v>
      </c>
      <c r="M496" s="8">
        <v>45171</v>
      </c>
    </row>
    <row r="497" spans="1:13" ht="15.75" thickBot="1" x14ac:dyDescent="0.3">
      <c r="A497" s="7">
        <f>A496</f>
        <v>11</v>
      </c>
      <c r="B497" s="50" t="str">
        <f>B496</f>
        <v>SP</v>
      </c>
      <c r="C497" s="18" t="s">
        <v>669</v>
      </c>
      <c r="D497" s="53"/>
      <c r="E497" s="7" t="s">
        <v>182</v>
      </c>
      <c r="F497" s="7" t="s">
        <v>220</v>
      </c>
      <c r="G497" s="13"/>
      <c r="H497" s="7" t="s">
        <v>15</v>
      </c>
      <c r="I497" s="7" t="s">
        <v>94</v>
      </c>
      <c r="J497" s="7">
        <f>J496+1</f>
        <v>6</v>
      </c>
      <c r="K497" s="7">
        <v>570</v>
      </c>
      <c r="L497" s="7" t="str">
        <f>L496</f>
        <v>PILDITCH STADIUM</v>
      </c>
      <c r="M497" s="8">
        <v>45171</v>
      </c>
    </row>
    <row r="498" spans="1:13" ht="15.75" thickBot="1" x14ac:dyDescent="0.3">
      <c r="M498" s="9"/>
    </row>
    <row r="499" spans="1:13" ht="15.75" thickBot="1" x14ac:dyDescent="0.3">
      <c r="A499" s="4" t="s">
        <v>323</v>
      </c>
      <c r="B499" s="65"/>
      <c r="C499" s="38"/>
      <c r="E499" s="4"/>
    </row>
    <row r="500" spans="1:13" ht="15.75" thickBot="1" x14ac:dyDescent="0.3">
      <c r="A500" s="1" t="s">
        <v>4</v>
      </c>
      <c r="B500" s="49" t="s">
        <v>5</v>
      </c>
      <c r="C500" s="39" t="s">
        <v>0</v>
      </c>
      <c r="D500" s="51" t="s">
        <v>1</v>
      </c>
      <c r="E500" s="2" t="s">
        <v>6</v>
      </c>
      <c r="F500" s="2" t="s">
        <v>7</v>
      </c>
      <c r="G500" s="11" t="s">
        <v>2</v>
      </c>
      <c r="H500" s="2" t="s">
        <v>8</v>
      </c>
      <c r="I500" s="2" t="s">
        <v>3</v>
      </c>
      <c r="J500" s="2" t="s">
        <v>9</v>
      </c>
      <c r="K500" s="2" t="s">
        <v>22</v>
      </c>
      <c r="L500" s="2" t="s">
        <v>10</v>
      </c>
      <c r="M500" s="3" t="s">
        <v>11</v>
      </c>
    </row>
    <row r="501" spans="1:13" ht="15.75" thickBot="1" x14ac:dyDescent="0.3">
      <c r="A501" s="19">
        <v>13</v>
      </c>
      <c r="B501" s="68" t="s">
        <v>13</v>
      </c>
      <c r="C501" s="35" t="s">
        <v>675</v>
      </c>
      <c r="D501" s="52"/>
      <c r="E501" s="5" t="s">
        <v>47</v>
      </c>
      <c r="F501" s="5" t="s">
        <v>33</v>
      </c>
      <c r="G501" s="12"/>
      <c r="H501" s="19" t="s">
        <v>15</v>
      </c>
      <c r="I501" s="5" t="s">
        <v>692</v>
      </c>
      <c r="J501" s="5">
        <v>1</v>
      </c>
      <c r="K501" s="5">
        <v>750</v>
      </c>
      <c r="L501" s="5" t="str">
        <f>A1</f>
        <v>PILDITCH STADIUM</v>
      </c>
      <c r="M501" s="8">
        <v>45171</v>
      </c>
    </row>
    <row r="502" spans="1:13" ht="15.75" thickBot="1" x14ac:dyDescent="0.3">
      <c r="A502" s="7">
        <f t="shared" ref="A502:A511" si="68">A501</f>
        <v>13</v>
      </c>
      <c r="B502" s="50" t="str">
        <f t="shared" ref="B502:B511" si="69">B501</f>
        <v>DT</v>
      </c>
      <c r="C502" s="18" t="s">
        <v>676</v>
      </c>
      <c r="D502" s="53"/>
      <c r="E502" s="7" t="s">
        <v>130</v>
      </c>
      <c r="F502" s="7" t="s">
        <v>131</v>
      </c>
      <c r="G502" s="13"/>
      <c r="H502" s="7" t="s">
        <v>15</v>
      </c>
      <c r="I502" s="7" t="s">
        <v>187</v>
      </c>
      <c r="J502" s="7">
        <f t="shared" ref="J502:J511" si="70">J501+1</f>
        <v>2</v>
      </c>
      <c r="K502" s="7">
        <v>650</v>
      </c>
      <c r="L502" s="7" t="str">
        <f t="shared" ref="L502:L511" si="71">L501</f>
        <v>PILDITCH STADIUM</v>
      </c>
      <c r="M502" s="8">
        <v>45171</v>
      </c>
    </row>
    <row r="503" spans="1:13" ht="15.75" thickBot="1" x14ac:dyDescent="0.3">
      <c r="A503" s="7">
        <f t="shared" si="68"/>
        <v>13</v>
      </c>
      <c r="B503" s="50" t="str">
        <f t="shared" si="69"/>
        <v>DT</v>
      </c>
      <c r="C503" s="18" t="s">
        <v>677</v>
      </c>
      <c r="D503" s="53"/>
      <c r="E503" s="7" t="s">
        <v>685</v>
      </c>
      <c r="F503" s="7" t="s">
        <v>99</v>
      </c>
      <c r="G503" s="13"/>
      <c r="H503" s="7" t="s">
        <v>15</v>
      </c>
      <c r="I503" s="7" t="s">
        <v>124</v>
      </c>
      <c r="J503" s="7">
        <f t="shared" si="70"/>
        <v>3</v>
      </c>
      <c r="K503" s="7">
        <v>450</v>
      </c>
      <c r="L503" s="7" t="str">
        <f t="shared" si="71"/>
        <v>PILDITCH STADIUM</v>
      </c>
      <c r="M503" s="8">
        <v>45171</v>
      </c>
    </row>
    <row r="504" spans="1:13" ht="15.75" thickBot="1" x14ac:dyDescent="0.3">
      <c r="A504" s="7">
        <f t="shared" si="68"/>
        <v>13</v>
      </c>
      <c r="B504" s="50" t="str">
        <f t="shared" si="69"/>
        <v>DT</v>
      </c>
      <c r="C504" s="18" t="s">
        <v>678</v>
      </c>
      <c r="D504" s="53"/>
      <c r="E504" s="7" t="s">
        <v>356</v>
      </c>
      <c r="F504" s="7" t="s">
        <v>691</v>
      </c>
      <c r="G504" s="13"/>
      <c r="H504" s="7" t="s">
        <v>15</v>
      </c>
      <c r="I504" s="7" t="s">
        <v>31</v>
      </c>
      <c r="J504" s="7">
        <f t="shared" si="70"/>
        <v>4</v>
      </c>
      <c r="K504" s="7">
        <v>420</v>
      </c>
      <c r="L504" s="7" t="str">
        <f t="shared" si="71"/>
        <v>PILDITCH STADIUM</v>
      </c>
      <c r="M504" s="8">
        <v>45171</v>
      </c>
    </row>
    <row r="505" spans="1:13" ht="15.75" thickBot="1" x14ac:dyDescent="0.3">
      <c r="A505" s="7">
        <f t="shared" si="68"/>
        <v>13</v>
      </c>
      <c r="B505" s="50" t="str">
        <f t="shared" si="69"/>
        <v>DT</v>
      </c>
      <c r="C505" s="72" t="s">
        <v>679</v>
      </c>
      <c r="D505" s="53"/>
      <c r="E505" s="7" t="s">
        <v>358</v>
      </c>
      <c r="F505" s="7" t="s">
        <v>64</v>
      </c>
      <c r="G505" s="13"/>
      <c r="H505" s="7" t="s">
        <v>15</v>
      </c>
      <c r="I505" s="7" t="s">
        <v>31</v>
      </c>
      <c r="J505" s="7">
        <f t="shared" si="70"/>
        <v>5</v>
      </c>
      <c r="K505" s="7">
        <v>310</v>
      </c>
      <c r="L505" s="7" t="str">
        <f t="shared" si="71"/>
        <v>PILDITCH STADIUM</v>
      </c>
      <c r="M505" s="8">
        <v>45171</v>
      </c>
    </row>
    <row r="506" spans="1:13" ht="15.75" thickBot="1" x14ac:dyDescent="0.3">
      <c r="A506" s="7">
        <f t="shared" si="68"/>
        <v>13</v>
      </c>
      <c r="B506" s="50" t="str">
        <f t="shared" si="69"/>
        <v>DT</v>
      </c>
      <c r="C506" s="72" t="s">
        <v>680</v>
      </c>
      <c r="D506" s="53"/>
      <c r="E506" s="7" t="s">
        <v>686</v>
      </c>
      <c r="F506" s="7" t="s">
        <v>687</v>
      </c>
      <c r="G506" s="13"/>
      <c r="H506" s="7" t="s">
        <v>15</v>
      </c>
      <c r="I506" s="7" t="s">
        <v>31</v>
      </c>
      <c r="J506" s="7">
        <f t="shared" si="70"/>
        <v>6</v>
      </c>
      <c r="K506" s="7">
        <v>310</v>
      </c>
      <c r="L506" s="7" t="str">
        <f t="shared" si="71"/>
        <v>PILDITCH STADIUM</v>
      </c>
      <c r="M506" s="8">
        <v>45171</v>
      </c>
    </row>
    <row r="507" spans="1:13" ht="15.75" thickBot="1" x14ac:dyDescent="0.3">
      <c r="A507" s="7">
        <f t="shared" si="68"/>
        <v>13</v>
      </c>
      <c r="B507" s="50" t="str">
        <f t="shared" si="69"/>
        <v>DT</v>
      </c>
      <c r="C507" s="72" t="s">
        <v>681</v>
      </c>
      <c r="D507" s="53"/>
      <c r="E507" s="7" t="s">
        <v>186</v>
      </c>
      <c r="F507" s="7" t="s">
        <v>75</v>
      </c>
      <c r="G507" s="13"/>
      <c r="H507" s="7" t="s">
        <v>15</v>
      </c>
      <c r="I507" s="7" t="s">
        <v>87</v>
      </c>
      <c r="J507" s="7">
        <f t="shared" si="70"/>
        <v>7</v>
      </c>
      <c r="K507" s="7">
        <v>300</v>
      </c>
      <c r="L507" s="7" t="str">
        <f t="shared" si="71"/>
        <v>PILDITCH STADIUM</v>
      </c>
      <c r="M507" s="8">
        <v>45171</v>
      </c>
    </row>
    <row r="508" spans="1:13" ht="15.75" thickBot="1" x14ac:dyDescent="0.3">
      <c r="A508" s="7">
        <f t="shared" si="68"/>
        <v>13</v>
      </c>
      <c r="B508" s="50" t="str">
        <f t="shared" si="69"/>
        <v>DT</v>
      </c>
      <c r="C508" s="72" t="s">
        <v>682</v>
      </c>
      <c r="D508" s="53"/>
      <c r="E508" s="7" t="s">
        <v>688</v>
      </c>
      <c r="F508" s="7" t="s">
        <v>218</v>
      </c>
      <c r="G508" s="13"/>
      <c r="H508" s="7" t="s">
        <v>15</v>
      </c>
      <c r="I508" s="7" t="s">
        <v>38</v>
      </c>
      <c r="J508" s="7">
        <f t="shared" si="70"/>
        <v>8</v>
      </c>
      <c r="K508" s="7">
        <v>260</v>
      </c>
      <c r="L508" s="7" t="str">
        <f t="shared" si="71"/>
        <v>PILDITCH STADIUM</v>
      </c>
      <c r="M508" s="8">
        <v>45171</v>
      </c>
    </row>
    <row r="509" spans="1:13" ht="15.75" thickBot="1" x14ac:dyDescent="0.3">
      <c r="A509" s="7">
        <f t="shared" si="68"/>
        <v>13</v>
      </c>
      <c r="B509" s="50" t="str">
        <f t="shared" si="69"/>
        <v>DT</v>
      </c>
      <c r="C509" s="72" t="s">
        <v>683</v>
      </c>
      <c r="D509" s="53"/>
      <c r="E509" s="7" t="s">
        <v>92</v>
      </c>
      <c r="F509" s="7" t="s">
        <v>689</v>
      </c>
      <c r="G509" s="13"/>
      <c r="H509" s="7" t="s">
        <v>15</v>
      </c>
      <c r="I509" s="7" t="s">
        <v>89</v>
      </c>
      <c r="J509" s="7">
        <f t="shared" si="70"/>
        <v>9</v>
      </c>
      <c r="K509" s="7">
        <v>0</v>
      </c>
      <c r="L509" s="7" t="str">
        <f t="shared" si="71"/>
        <v>PILDITCH STADIUM</v>
      </c>
      <c r="M509" s="8">
        <v>45171</v>
      </c>
    </row>
    <row r="510" spans="1:13" ht="15.75" thickBot="1" x14ac:dyDescent="0.3">
      <c r="A510" s="7">
        <f t="shared" si="68"/>
        <v>13</v>
      </c>
      <c r="B510" s="50" t="str">
        <f t="shared" si="69"/>
        <v>DT</v>
      </c>
      <c r="C510" s="72" t="s">
        <v>684</v>
      </c>
      <c r="D510" s="53"/>
      <c r="E510" s="7" t="s">
        <v>152</v>
      </c>
      <c r="F510" s="7" t="s">
        <v>690</v>
      </c>
      <c r="G510" s="13"/>
      <c r="H510" s="7" t="s">
        <v>15</v>
      </c>
      <c r="I510" s="7" t="s">
        <v>187</v>
      </c>
      <c r="J510" s="7">
        <f t="shared" si="70"/>
        <v>10</v>
      </c>
      <c r="K510" s="7">
        <v>0</v>
      </c>
      <c r="L510" s="7" t="str">
        <f t="shared" si="71"/>
        <v>PILDITCH STADIUM</v>
      </c>
      <c r="M510" s="8">
        <v>45171</v>
      </c>
    </row>
    <row r="511" spans="1:13" ht="15.75" thickBot="1" x14ac:dyDescent="0.3">
      <c r="A511" s="7">
        <f t="shared" si="68"/>
        <v>13</v>
      </c>
      <c r="B511" s="50" t="str">
        <f t="shared" si="69"/>
        <v>DT</v>
      </c>
      <c r="C511" s="72" t="s">
        <v>285</v>
      </c>
      <c r="D511" s="53"/>
      <c r="E511" s="7" t="s">
        <v>134</v>
      </c>
      <c r="F511" s="7" t="s">
        <v>64</v>
      </c>
      <c r="G511" s="13"/>
      <c r="H511" s="7" t="s">
        <v>15</v>
      </c>
      <c r="I511" s="7" t="s">
        <v>31</v>
      </c>
      <c r="J511" s="7">
        <f t="shared" si="70"/>
        <v>11</v>
      </c>
      <c r="K511" s="7">
        <v>0</v>
      </c>
      <c r="L511" s="7" t="str">
        <f t="shared" si="71"/>
        <v>PILDITCH STADIUM</v>
      </c>
      <c r="M511" s="8">
        <v>45171</v>
      </c>
    </row>
    <row r="512" spans="1:13" ht="15.75" thickBot="1" x14ac:dyDescent="0.3"/>
    <row r="513" spans="1:13" ht="15.75" thickBot="1" x14ac:dyDescent="0.3">
      <c r="A513" s="4" t="s">
        <v>324</v>
      </c>
      <c r="B513" s="65"/>
      <c r="C513" s="38"/>
      <c r="E513" s="4"/>
    </row>
    <row r="514" spans="1:13" ht="15.75" thickBot="1" x14ac:dyDescent="0.3">
      <c r="A514" s="1" t="s">
        <v>4</v>
      </c>
      <c r="B514" s="49" t="s">
        <v>5</v>
      </c>
      <c r="C514" s="39" t="s">
        <v>0</v>
      </c>
      <c r="D514" s="51" t="s">
        <v>1</v>
      </c>
      <c r="E514" s="2" t="s">
        <v>6</v>
      </c>
      <c r="F514" s="2" t="s">
        <v>7</v>
      </c>
      <c r="G514" s="11" t="s">
        <v>2</v>
      </c>
      <c r="H514" s="2" t="s">
        <v>8</v>
      </c>
      <c r="I514" s="2" t="s">
        <v>3</v>
      </c>
      <c r="J514" s="2" t="s">
        <v>9</v>
      </c>
      <c r="K514" s="2" t="s">
        <v>22</v>
      </c>
      <c r="L514" s="2" t="s">
        <v>10</v>
      </c>
      <c r="M514" s="3" t="s">
        <v>11</v>
      </c>
    </row>
    <row r="515" spans="1:13" ht="15.75" thickBot="1" x14ac:dyDescent="0.3">
      <c r="A515" s="19">
        <v>13</v>
      </c>
      <c r="B515" s="68">
        <v>800</v>
      </c>
      <c r="C515" s="35" t="s">
        <v>693</v>
      </c>
      <c r="D515" s="52"/>
      <c r="E515" s="5" t="s">
        <v>45</v>
      </c>
      <c r="F515" s="5" t="s">
        <v>191</v>
      </c>
      <c r="G515" s="12"/>
      <c r="H515" s="5" t="s">
        <v>15</v>
      </c>
      <c r="I515" s="5" t="s">
        <v>345</v>
      </c>
      <c r="J515" s="5">
        <v>1</v>
      </c>
      <c r="K515" s="76" t="s">
        <v>713</v>
      </c>
      <c r="L515" s="5" t="str">
        <f>A1</f>
        <v>PILDITCH STADIUM</v>
      </c>
      <c r="M515" s="8">
        <v>45171</v>
      </c>
    </row>
    <row r="516" spans="1:13" ht="15.75" thickBot="1" x14ac:dyDescent="0.3">
      <c r="A516" s="7">
        <f t="shared" ref="A516:A527" si="72">A515</f>
        <v>13</v>
      </c>
      <c r="B516" s="50">
        <f t="shared" ref="B516:B527" si="73">B515</f>
        <v>800</v>
      </c>
      <c r="C516" s="18" t="s">
        <v>694</v>
      </c>
      <c r="D516" s="53"/>
      <c r="E516" s="7" t="s">
        <v>62</v>
      </c>
      <c r="F516" s="7" t="s">
        <v>164</v>
      </c>
      <c r="G516" s="13"/>
      <c r="H516" s="7" t="s">
        <v>15</v>
      </c>
      <c r="I516" s="7" t="s">
        <v>25</v>
      </c>
      <c r="J516" s="7">
        <f>J515+1</f>
        <v>2</v>
      </c>
      <c r="K516" s="72" t="s">
        <v>714</v>
      </c>
      <c r="L516" s="7" t="str">
        <f t="shared" ref="L516:L527" si="74">L515</f>
        <v>PILDITCH STADIUM</v>
      </c>
      <c r="M516" s="8">
        <v>45171</v>
      </c>
    </row>
    <row r="517" spans="1:13" ht="15.75" thickBot="1" x14ac:dyDescent="0.3">
      <c r="A517" s="7">
        <f t="shared" si="72"/>
        <v>13</v>
      </c>
      <c r="B517" s="50">
        <f t="shared" si="73"/>
        <v>800</v>
      </c>
      <c r="C517" s="18" t="s">
        <v>695</v>
      </c>
      <c r="D517" s="53"/>
      <c r="E517" s="7" t="s">
        <v>209</v>
      </c>
      <c r="F517" s="7" t="s">
        <v>210</v>
      </c>
      <c r="G517" s="13"/>
      <c r="H517" s="7" t="s">
        <v>15</v>
      </c>
      <c r="I517" s="7" t="s">
        <v>54</v>
      </c>
      <c r="J517" s="7">
        <f>J516+1</f>
        <v>3</v>
      </c>
      <c r="K517" s="72" t="s">
        <v>715</v>
      </c>
      <c r="L517" s="7" t="str">
        <f t="shared" si="74"/>
        <v>PILDITCH STADIUM</v>
      </c>
      <c r="M517" s="8">
        <v>45171</v>
      </c>
    </row>
    <row r="518" spans="1:13" ht="15.75" thickBot="1" x14ac:dyDescent="0.3">
      <c r="A518" s="7">
        <f t="shared" si="72"/>
        <v>13</v>
      </c>
      <c r="B518" s="50">
        <f t="shared" si="73"/>
        <v>800</v>
      </c>
      <c r="C518" s="18" t="s">
        <v>696</v>
      </c>
      <c r="D518" s="53"/>
      <c r="E518" s="7" t="s">
        <v>104</v>
      </c>
      <c r="F518" s="7" t="s">
        <v>192</v>
      </c>
      <c r="G518" s="13"/>
      <c r="H518" s="7" t="s">
        <v>15</v>
      </c>
      <c r="I518" s="7" t="s">
        <v>345</v>
      </c>
      <c r="J518" s="7">
        <f>J517+1</f>
        <v>4</v>
      </c>
      <c r="K518" s="72" t="s">
        <v>716</v>
      </c>
      <c r="L518" s="7" t="str">
        <f t="shared" si="74"/>
        <v>PILDITCH STADIUM</v>
      </c>
      <c r="M518" s="8">
        <v>45171</v>
      </c>
    </row>
    <row r="519" spans="1:13" ht="15.75" thickBot="1" x14ac:dyDescent="0.3">
      <c r="A519" s="7">
        <f t="shared" si="72"/>
        <v>13</v>
      </c>
      <c r="B519" s="50">
        <f t="shared" si="73"/>
        <v>800</v>
      </c>
      <c r="C519" s="18" t="s">
        <v>697</v>
      </c>
      <c r="D519" s="53"/>
      <c r="E519" s="7" t="s">
        <v>709</v>
      </c>
      <c r="F519" s="7" t="s">
        <v>710</v>
      </c>
      <c r="G519" s="13"/>
      <c r="H519" s="7" t="s">
        <v>15</v>
      </c>
      <c r="I519" s="7" t="s">
        <v>343</v>
      </c>
      <c r="J519" s="7">
        <f>J518+1</f>
        <v>5</v>
      </c>
      <c r="K519" s="72" t="s">
        <v>717</v>
      </c>
      <c r="L519" s="7" t="str">
        <f t="shared" si="74"/>
        <v>PILDITCH STADIUM</v>
      </c>
      <c r="M519" s="8">
        <v>45171</v>
      </c>
    </row>
    <row r="520" spans="1:13" ht="15.75" thickBot="1" x14ac:dyDescent="0.3">
      <c r="A520" s="7">
        <f t="shared" si="72"/>
        <v>13</v>
      </c>
      <c r="B520" s="50">
        <f t="shared" si="73"/>
        <v>800</v>
      </c>
      <c r="C520" s="18" t="s">
        <v>705</v>
      </c>
      <c r="D520" s="53"/>
      <c r="E520" s="7" t="s">
        <v>711</v>
      </c>
      <c r="F520" s="7" t="s">
        <v>616</v>
      </c>
      <c r="G520" s="13"/>
      <c r="H520" s="7" t="s">
        <v>15</v>
      </c>
      <c r="I520" s="7" t="s">
        <v>106</v>
      </c>
      <c r="J520" s="7">
        <f>J519+1</f>
        <v>6</v>
      </c>
      <c r="K520" s="72" t="s">
        <v>718</v>
      </c>
      <c r="L520" s="7" t="str">
        <f t="shared" si="74"/>
        <v>PILDITCH STADIUM</v>
      </c>
      <c r="M520" s="8">
        <v>45171</v>
      </c>
    </row>
    <row r="521" spans="1:13" ht="15.75" thickBot="1" x14ac:dyDescent="0.3">
      <c r="A521" s="7">
        <f t="shared" si="72"/>
        <v>13</v>
      </c>
      <c r="B521" s="50">
        <f t="shared" si="73"/>
        <v>800</v>
      </c>
      <c r="C521" s="72" t="s">
        <v>698</v>
      </c>
      <c r="D521" s="53"/>
      <c r="E521" s="7" t="s">
        <v>95</v>
      </c>
      <c r="F521" s="7" t="s">
        <v>208</v>
      </c>
      <c r="G521" s="13"/>
      <c r="H521" s="7" t="s">
        <v>15</v>
      </c>
      <c r="I521" s="7" t="s">
        <v>34</v>
      </c>
      <c r="J521" s="7">
        <v>7</v>
      </c>
      <c r="K521" s="72" t="s">
        <v>718</v>
      </c>
      <c r="L521" s="7" t="str">
        <f t="shared" si="74"/>
        <v>PILDITCH STADIUM</v>
      </c>
      <c r="M521" s="8">
        <v>45171</v>
      </c>
    </row>
    <row r="522" spans="1:13" ht="15.75" thickBot="1" x14ac:dyDescent="0.3">
      <c r="A522" s="7">
        <f t="shared" si="72"/>
        <v>13</v>
      </c>
      <c r="B522" s="50">
        <f t="shared" si="73"/>
        <v>800</v>
      </c>
      <c r="C522" s="72" t="s">
        <v>699</v>
      </c>
      <c r="D522" s="53"/>
      <c r="E522" s="7" t="s">
        <v>291</v>
      </c>
      <c r="F522" s="7" t="s">
        <v>171</v>
      </c>
      <c r="G522" s="13"/>
      <c r="H522" s="7" t="s">
        <v>15</v>
      </c>
      <c r="I522" s="7" t="s">
        <v>38</v>
      </c>
      <c r="J522" s="7">
        <v>8</v>
      </c>
      <c r="K522" s="72" t="s">
        <v>719</v>
      </c>
      <c r="L522" s="7" t="str">
        <f t="shared" si="74"/>
        <v>PILDITCH STADIUM</v>
      </c>
      <c r="M522" s="8">
        <v>45171</v>
      </c>
    </row>
    <row r="523" spans="1:13" ht="15.75" thickBot="1" x14ac:dyDescent="0.3">
      <c r="A523" s="7">
        <f t="shared" si="72"/>
        <v>13</v>
      </c>
      <c r="B523" s="50">
        <f t="shared" si="73"/>
        <v>800</v>
      </c>
      <c r="C523" s="74" t="s">
        <v>700</v>
      </c>
      <c r="D523" s="53"/>
      <c r="E523" s="7" t="s">
        <v>82</v>
      </c>
      <c r="F523" s="7" t="s">
        <v>28</v>
      </c>
      <c r="G523" s="13"/>
      <c r="H523" s="7" t="s">
        <v>15</v>
      </c>
      <c r="I523" s="7" t="s">
        <v>124</v>
      </c>
      <c r="J523" s="7">
        <v>9</v>
      </c>
      <c r="K523" s="72" t="s">
        <v>720</v>
      </c>
      <c r="L523" s="7" t="str">
        <f t="shared" si="74"/>
        <v>PILDITCH STADIUM</v>
      </c>
      <c r="M523" s="8">
        <v>45171</v>
      </c>
    </row>
    <row r="524" spans="1:13" ht="15.75" thickBot="1" x14ac:dyDescent="0.3">
      <c r="A524" s="7">
        <f t="shared" si="72"/>
        <v>13</v>
      </c>
      <c r="B524" s="50">
        <f t="shared" si="73"/>
        <v>800</v>
      </c>
      <c r="C524" s="18" t="s">
        <v>701</v>
      </c>
      <c r="D524" s="53"/>
      <c r="E524" s="7" t="s">
        <v>111</v>
      </c>
      <c r="F524" s="7" t="s">
        <v>712</v>
      </c>
      <c r="G524" s="13"/>
      <c r="H524" s="7" t="s">
        <v>15</v>
      </c>
      <c r="I524" s="7" t="s">
        <v>107</v>
      </c>
      <c r="J524" s="7">
        <v>10</v>
      </c>
      <c r="K524" s="72" t="s">
        <v>721</v>
      </c>
      <c r="L524" s="7" t="str">
        <f t="shared" si="74"/>
        <v>PILDITCH STADIUM</v>
      </c>
      <c r="M524" s="8">
        <v>45171</v>
      </c>
    </row>
    <row r="525" spans="1:13" ht="15.75" thickBot="1" x14ac:dyDescent="0.3">
      <c r="A525" s="7">
        <f t="shared" si="72"/>
        <v>13</v>
      </c>
      <c r="B525" s="50">
        <f t="shared" si="73"/>
        <v>800</v>
      </c>
      <c r="C525" s="18" t="s">
        <v>702</v>
      </c>
      <c r="D525" s="53"/>
      <c r="E525" s="7" t="s">
        <v>198</v>
      </c>
      <c r="F525" s="7" t="s">
        <v>199</v>
      </c>
      <c r="G525" s="13"/>
      <c r="H525" s="7" t="s">
        <v>15</v>
      </c>
      <c r="I525" s="7" t="s">
        <v>296</v>
      </c>
      <c r="J525" s="7">
        <v>10</v>
      </c>
      <c r="K525" s="72" t="s">
        <v>721</v>
      </c>
      <c r="L525" s="7" t="str">
        <f t="shared" si="74"/>
        <v>PILDITCH STADIUM</v>
      </c>
      <c r="M525" s="8">
        <v>45171</v>
      </c>
    </row>
    <row r="526" spans="1:13" ht="15.75" thickBot="1" x14ac:dyDescent="0.3">
      <c r="A526" s="7">
        <f t="shared" si="72"/>
        <v>13</v>
      </c>
      <c r="B526" s="50">
        <f t="shared" si="73"/>
        <v>800</v>
      </c>
      <c r="C526" s="18" t="s">
        <v>703</v>
      </c>
      <c r="D526" s="53"/>
      <c r="E526" s="7" t="s">
        <v>706</v>
      </c>
      <c r="F526" s="7" t="s">
        <v>707</v>
      </c>
      <c r="G526" s="13"/>
      <c r="H526" s="7" t="s">
        <v>15</v>
      </c>
      <c r="I526" s="7" t="s">
        <v>212</v>
      </c>
      <c r="J526" s="7">
        <v>10</v>
      </c>
      <c r="K526" s="72" t="s">
        <v>722</v>
      </c>
      <c r="L526" s="7" t="str">
        <f t="shared" si="74"/>
        <v>PILDITCH STADIUM</v>
      </c>
      <c r="M526" s="8">
        <v>45171</v>
      </c>
    </row>
    <row r="527" spans="1:13" ht="15.75" thickBot="1" x14ac:dyDescent="0.3">
      <c r="A527" s="7">
        <f t="shared" si="72"/>
        <v>13</v>
      </c>
      <c r="B527" s="50">
        <f t="shared" si="73"/>
        <v>800</v>
      </c>
      <c r="C527" s="18" t="s">
        <v>704</v>
      </c>
      <c r="D527" s="53"/>
      <c r="E527" s="7" t="s">
        <v>55</v>
      </c>
      <c r="F527" s="7" t="s">
        <v>28</v>
      </c>
      <c r="G527" s="13"/>
      <c r="H527" s="7" t="s">
        <v>15</v>
      </c>
      <c r="I527" s="7" t="s">
        <v>708</v>
      </c>
      <c r="J527" s="7">
        <v>10</v>
      </c>
      <c r="K527" s="72" t="s">
        <v>722</v>
      </c>
      <c r="L527" s="7" t="str">
        <f t="shared" si="74"/>
        <v>PILDITCH STADIUM</v>
      </c>
      <c r="M527" s="8">
        <v>45171</v>
      </c>
    </row>
    <row r="529" spans="1:13" ht="15.75" thickBot="1" x14ac:dyDescent="0.3">
      <c r="A529" s="4" t="s">
        <v>325</v>
      </c>
      <c r="B529" s="65"/>
      <c r="C529" s="38"/>
      <c r="E529" s="4"/>
    </row>
    <row r="530" spans="1:13" ht="15.75" thickBot="1" x14ac:dyDescent="0.3">
      <c r="A530" s="1" t="s">
        <v>4</v>
      </c>
      <c r="B530" s="49" t="s">
        <v>5</v>
      </c>
      <c r="C530" s="39" t="s">
        <v>0</v>
      </c>
      <c r="D530" s="51" t="s">
        <v>1</v>
      </c>
      <c r="E530" s="2" t="s">
        <v>6</v>
      </c>
      <c r="F530" s="2" t="s">
        <v>7</v>
      </c>
      <c r="G530" s="11" t="s">
        <v>2</v>
      </c>
      <c r="H530" s="2" t="s">
        <v>8</v>
      </c>
      <c r="I530" s="2" t="s">
        <v>3</v>
      </c>
      <c r="J530" s="2" t="s">
        <v>9</v>
      </c>
      <c r="K530" s="2" t="s">
        <v>22</v>
      </c>
      <c r="L530" s="2" t="s">
        <v>10</v>
      </c>
      <c r="M530" s="3" t="s">
        <v>11</v>
      </c>
    </row>
    <row r="531" spans="1:13" x14ac:dyDescent="0.25">
      <c r="A531" s="19">
        <v>13</v>
      </c>
      <c r="B531" s="68">
        <v>800</v>
      </c>
      <c r="C531" s="35" t="s">
        <v>723</v>
      </c>
      <c r="D531" s="52"/>
      <c r="E531" s="5" t="s">
        <v>728</v>
      </c>
      <c r="F531" s="5" t="s">
        <v>729</v>
      </c>
      <c r="G531" s="12"/>
      <c r="H531" s="5" t="s">
        <v>15</v>
      </c>
      <c r="I531" s="7" t="s">
        <v>96</v>
      </c>
      <c r="J531" s="5">
        <v>1</v>
      </c>
      <c r="K531" s="5">
        <v>750</v>
      </c>
      <c r="L531" s="5" t="str">
        <f>A1</f>
        <v>PILDITCH STADIUM</v>
      </c>
      <c r="M531" s="8">
        <v>45171</v>
      </c>
    </row>
    <row r="532" spans="1:13" x14ac:dyDescent="0.25">
      <c r="A532" s="7">
        <f t="shared" ref="A532:B535" si="75">A531</f>
        <v>13</v>
      </c>
      <c r="B532" s="50">
        <f t="shared" si="75"/>
        <v>800</v>
      </c>
      <c r="C532" s="18" t="s">
        <v>724</v>
      </c>
      <c r="D532" s="53"/>
      <c r="E532" s="7" t="s">
        <v>730</v>
      </c>
      <c r="F532" s="7" t="s">
        <v>500</v>
      </c>
      <c r="G532" s="13"/>
      <c r="H532" s="7" t="s">
        <v>15</v>
      </c>
      <c r="I532" s="7" t="s">
        <v>71</v>
      </c>
      <c r="J532" s="7">
        <f>J531+1</f>
        <v>2</v>
      </c>
      <c r="K532" s="7">
        <v>710</v>
      </c>
      <c r="L532" s="7" t="str">
        <f>L531</f>
        <v>PILDITCH STADIUM</v>
      </c>
      <c r="M532" s="8">
        <v>45171</v>
      </c>
    </row>
    <row r="533" spans="1:13" x14ac:dyDescent="0.25">
      <c r="A533" s="7">
        <f t="shared" si="75"/>
        <v>13</v>
      </c>
      <c r="B533" s="50">
        <f t="shared" si="75"/>
        <v>800</v>
      </c>
      <c r="C533" s="18" t="s">
        <v>725</v>
      </c>
      <c r="D533" s="53"/>
      <c r="E533" s="7" t="s">
        <v>224</v>
      </c>
      <c r="F533" s="7" t="s">
        <v>24</v>
      </c>
      <c r="G533" s="13"/>
      <c r="H533" s="7" t="s">
        <v>15</v>
      </c>
      <c r="I533" s="7" t="s">
        <v>345</v>
      </c>
      <c r="J533" s="7">
        <f>J532+1</f>
        <v>3</v>
      </c>
      <c r="K533" s="7">
        <v>620</v>
      </c>
      <c r="L533" s="7" t="str">
        <f>L532</f>
        <v>PILDITCH STADIUM</v>
      </c>
      <c r="M533" s="8">
        <v>45171</v>
      </c>
    </row>
    <row r="534" spans="1:13" x14ac:dyDescent="0.25">
      <c r="A534" s="7">
        <f t="shared" si="75"/>
        <v>13</v>
      </c>
      <c r="B534" s="50">
        <f t="shared" si="75"/>
        <v>800</v>
      </c>
      <c r="C534" s="18" t="s">
        <v>726</v>
      </c>
      <c r="D534" s="53"/>
      <c r="E534" s="7" t="s">
        <v>100</v>
      </c>
      <c r="F534" s="7" t="s">
        <v>208</v>
      </c>
      <c r="G534" s="13"/>
      <c r="H534" s="7" t="s">
        <v>15</v>
      </c>
      <c r="I534" s="7" t="s">
        <v>34</v>
      </c>
      <c r="J534" s="7">
        <f>J533+1</f>
        <v>4</v>
      </c>
      <c r="K534" s="7">
        <v>620</v>
      </c>
      <c r="L534" s="7" t="str">
        <f>L533</f>
        <v>PILDITCH STADIUM</v>
      </c>
      <c r="M534" s="8">
        <v>45171</v>
      </c>
    </row>
    <row r="535" spans="1:13" x14ac:dyDescent="0.25">
      <c r="A535" s="7">
        <f t="shared" si="75"/>
        <v>13</v>
      </c>
      <c r="B535" s="50">
        <f t="shared" si="75"/>
        <v>800</v>
      </c>
      <c r="C535" s="18" t="s">
        <v>727</v>
      </c>
      <c r="D535" s="53"/>
      <c r="E535" s="7" t="s">
        <v>137</v>
      </c>
      <c r="F535" s="7" t="s">
        <v>731</v>
      </c>
      <c r="G535" s="13"/>
      <c r="H535" s="7" t="s">
        <v>15</v>
      </c>
      <c r="I535" s="7" t="s">
        <v>106</v>
      </c>
      <c r="J535" s="7">
        <f>J534+1</f>
        <v>5</v>
      </c>
      <c r="K535" s="7">
        <v>610</v>
      </c>
      <c r="L535" s="7" t="str">
        <f>L534</f>
        <v>PILDITCH STADIUM</v>
      </c>
      <c r="M535" s="8">
        <v>45171</v>
      </c>
    </row>
    <row r="537" spans="1:13" x14ac:dyDescent="0.25">
      <c r="A537" s="4" t="s">
        <v>326</v>
      </c>
      <c r="B537" s="65"/>
      <c r="C537" s="38"/>
      <c r="E537" s="4" t="s">
        <v>19</v>
      </c>
    </row>
    <row r="538" spans="1:13" ht="15.75" thickBot="1" x14ac:dyDescent="0.3">
      <c r="A538" s="1" t="s">
        <v>4</v>
      </c>
      <c r="B538" s="49" t="s">
        <v>5</v>
      </c>
      <c r="C538" s="39" t="s">
        <v>0</v>
      </c>
      <c r="D538" s="51" t="s">
        <v>1</v>
      </c>
      <c r="E538" s="2" t="s">
        <v>6</v>
      </c>
      <c r="F538" s="2" t="s">
        <v>7</v>
      </c>
      <c r="G538" s="11" t="s">
        <v>2</v>
      </c>
      <c r="H538" s="14" t="s">
        <v>8</v>
      </c>
      <c r="I538" s="2" t="s">
        <v>3</v>
      </c>
      <c r="J538" s="2" t="s">
        <v>9</v>
      </c>
      <c r="K538" s="2" t="s">
        <v>22</v>
      </c>
      <c r="L538" s="2" t="s">
        <v>10</v>
      </c>
      <c r="M538" s="3" t="s">
        <v>11</v>
      </c>
    </row>
    <row r="539" spans="1:13" x14ac:dyDescent="0.25">
      <c r="A539" s="19">
        <v>13</v>
      </c>
      <c r="B539" s="68">
        <v>200</v>
      </c>
      <c r="C539" s="35" t="s">
        <v>732</v>
      </c>
      <c r="D539" s="58"/>
      <c r="E539" s="5" t="s">
        <v>90</v>
      </c>
      <c r="F539" s="5" t="s">
        <v>151</v>
      </c>
      <c r="G539" s="12"/>
      <c r="H539" s="5" t="s">
        <v>15</v>
      </c>
      <c r="I539" s="5" t="s">
        <v>25</v>
      </c>
      <c r="J539" s="5">
        <v>1</v>
      </c>
      <c r="K539" s="5">
        <v>840</v>
      </c>
      <c r="L539" s="5" t="str">
        <f>A1</f>
        <v>PILDITCH STADIUM</v>
      </c>
      <c r="M539" s="8">
        <v>45171</v>
      </c>
    </row>
    <row r="540" spans="1:13" x14ac:dyDescent="0.25">
      <c r="A540" s="7">
        <f t="shared" ref="A540:B544" si="76">A539</f>
        <v>13</v>
      </c>
      <c r="B540" s="50">
        <f t="shared" si="76"/>
        <v>200</v>
      </c>
      <c r="C540" s="18" t="s">
        <v>301</v>
      </c>
      <c r="D540" s="53"/>
      <c r="E540" s="7" t="s">
        <v>271</v>
      </c>
      <c r="F540" s="7" t="s">
        <v>272</v>
      </c>
      <c r="G540" s="13"/>
      <c r="H540" s="7" t="s">
        <v>15</v>
      </c>
      <c r="I540" s="7" t="s">
        <v>240</v>
      </c>
      <c r="J540" s="7">
        <f>J539+1</f>
        <v>2</v>
      </c>
      <c r="K540" s="7">
        <v>810</v>
      </c>
      <c r="L540" s="7" t="str">
        <f>L539</f>
        <v>PILDITCH STADIUM</v>
      </c>
      <c r="M540" s="8">
        <v>45171</v>
      </c>
    </row>
    <row r="541" spans="1:13" x14ac:dyDescent="0.25">
      <c r="A541" s="7">
        <f t="shared" si="76"/>
        <v>13</v>
      </c>
      <c r="B541" s="50">
        <f t="shared" si="76"/>
        <v>200</v>
      </c>
      <c r="C541" s="18" t="s">
        <v>733</v>
      </c>
      <c r="D541" s="53"/>
      <c r="E541" s="7" t="s">
        <v>657</v>
      </c>
      <c r="F541" s="7" t="s">
        <v>36</v>
      </c>
      <c r="G541" s="13"/>
      <c r="H541" s="7" t="s">
        <v>15</v>
      </c>
      <c r="I541" s="7" t="s">
        <v>34</v>
      </c>
      <c r="J541" s="7">
        <f>J540+1</f>
        <v>3</v>
      </c>
      <c r="K541" s="7">
        <v>790</v>
      </c>
      <c r="L541" s="7" t="str">
        <f>L540</f>
        <v>PILDITCH STADIUM</v>
      </c>
      <c r="M541" s="8">
        <v>45171</v>
      </c>
    </row>
    <row r="542" spans="1:13" x14ac:dyDescent="0.25">
      <c r="A542" s="7">
        <f t="shared" si="76"/>
        <v>13</v>
      </c>
      <c r="B542" s="50">
        <f t="shared" si="76"/>
        <v>200</v>
      </c>
      <c r="C542" s="18" t="s">
        <v>734</v>
      </c>
      <c r="D542" s="53"/>
      <c r="E542" s="7" t="s">
        <v>738</v>
      </c>
      <c r="F542" s="7" t="s">
        <v>739</v>
      </c>
      <c r="G542" s="13"/>
      <c r="H542" s="7" t="s">
        <v>15</v>
      </c>
      <c r="I542" s="7" t="s">
        <v>665</v>
      </c>
      <c r="J542" s="7">
        <f>J541+1</f>
        <v>4</v>
      </c>
      <c r="K542" s="7">
        <v>770</v>
      </c>
      <c r="L542" s="7" t="str">
        <f>L541</f>
        <v>PILDITCH STADIUM</v>
      </c>
      <c r="M542" s="8">
        <v>45171</v>
      </c>
    </row>
    <row r="543" spans="1:13" x14ac:dyDescent="0.25">
      <c r="A543" s="7">
        <f t="shared" si="76"/>
        <v>13</v>
      </c>
      <c r="B543" s="50">
        <f t="shared" si="76"/>
        <v>200</v>
      </c>
      <c r="C543" s="18" t="s">
        <v>735</v>
      </c>
      <c r="D543" s="53"/>
      <c r="E543" s="7" t="s">
        <v>740</v>
      </c>
      <c r="F543" s="7" t="s">
        <v>741</v>
      </c>
      <c r="G543" s="13"/>
      <c r="H543" s="7" t="s">
        <v>15</v>
      </c>
      <c r="I543" s="7" t="s">
        <v>665</v>
      </c>
      <c r="J543" s="7">
        <f>J542+1</f>
        <v>5</v>
      </c>
      <c r="K543" s="7">
        <v>690</v>
      </c>
      <c r="L543" s="7" t="str">
        <f>L542</f>
        <v>PILDITCH STADIUM</v>
      </c>
      <c r="M543" s="8">
        <v>45171</v>
      </c>
    </row>
    <row r="544" spans="1:13" x14ac:dyDescent="0.25">
      <c r="A544" s="7">
        <f t="shared" si="76"/>
        <v>13</v>
      </c>
      <c r="B544" s="50">
        <f t="shared" si="76"/>
        <v>200</v>
      </c>
      <c r="C544" s="18" t="s">
        <v>736</v>
      </c>
      <c r="D544" s="53"/>
      <c r="E544" s="7" t="s">
        <v>215</v>
      </c>
      <c r="F544" s="7" t="s">
        <v>742</v>
      </c>
      <c r="G544" s="13"/>
      <c r="H544" s="7" t="s">
        <v>15</v>
      </c>
      <c r="I544" s="7" t="s">
        <v>377</v>
      </c>
      <c r="J544" s="7">
        <f>J543+1</f>
        <v>6</v>
      </c>
      <c r="K544" s="7">
        <v>670</v>
      </c>
      <c r="L544" s="7" t="str">
        <f>L543</f>
        <v>PILDITCH STADIUM</v>
      </c>
      <c r="M544" s="8">
        <v>45171</v>
      </c>
    </row>
    <row r="545" spans="1:13" x14ac:dyDescent="0.25">
      <c r="A545" s="7">
        <v>13</v>
      </c>
      <c r="B545" s="50">
        <v>200</v>
      </c>
      <c r="C545" s="18" t="s">
        <v>737</v>
      </c>
      <c r="D545" s="53"/>
      <c r="E545" s="7" t="s">
        <v>40</v>
      </c>
      <c r="F545" s="7" t="s">
        <v>41</v>
      </c>
      <c r="G545" s="13"/>
      <c r="H545" s="7" t="s">
        <v>15</v>
      </c>
      <c r="I545" s="7" t="s">
        <v>25</v>
      </c>
      <c r="J545" s="7">
        <v>7</v>
      </c>
      <c r="K545" s="7">
        <v>660</v>
      </c>
      <c r="L545" s="7" t="s">
        <v>20</v>
      </c>
      <c r="M545" s="8">
        <v>45171</v>
      </c>
    </row>
    <row r="546" spans="1:13" x14ac:dyDescent="0.25">
      <c r="A546" s="7">
        <f>A545</f>
        <v>13</v>
      </c>
      <c r="B546" s="50">
        <f>B545</f>
        <v>200</v>
      </c>
      <c r="C546" s="18" t="s">
        <v>743</v>
      </c>
      <c r="D546" s="53"/>
      <c r="E546" s="7" t="s">
        <v>656</v>
      </c>
      <c r="F546" s="7" t="s">
        <v>64</v>
      </c>
      <c r="G546" s="13"/>
      <c r="H546" s="7" t="s">
        <v>15</v>
      </c>
      <c r="I546" s="7" t="s">
        <v>25</v>
      </c>
      <c r="J546" s="7">
        <f>J545+1</f>
        <v>8</v>
      </c>
      <c r="K546" s="7">
        <v>580</v>
      </c>
      <c r="L546" s="7" t="str">
        <f>L545</f>
        <v>PILDITCH STADIUM</v>
      </c>
      <c r="M546" s="8">
        <v>45171</v>
      </c>
    </row>
    <row r="547" spans="1:13" x14ac:dyDescent="0.25">
      <c r="M547" s="9"/>
    </row>
    <row r="548" spans="1:13" x14ac:dyDescent="0.25">
      <c r="A548" s="4" t="s">
        <v>327</v>
      </c>
      <c r="B548" s="65"/>
      <c r="C548" s="38"/>
      <c r="E548" s="4" t="s">
        <v>16</v>
      </c>
    </row>
    <row r="549" spans="1:13" ht="15.75" thickBot="1" x14ac:dyDescent="0.3">
      <c r="A549" s="1" t="s">
        <v>4</v>
      </c>
      <c r="B549" s="49" t="s">
        <v>5</v>
      </c>
      <c r="C549" s="39" t="s">
        <v>0</v>
      </c>
      <c r="D549" s="51" t="s">
        <v>1</v>
      </c>
      <c r="E549" s="2" t="s">
        <v>6</v>
      </c>
      <c r="F549" s="2" t="s">
        <v>7</v>
      </c>
      <c r="G549" s="11" t="s">
        <v>2</v>
      </c>
      <c r="H549" s="2" t="s">
        <v>8</v>
      </c>
      <c r="I549" s="2" t="s">
        <v>3</v>
      </c>
      <c r="J549" s="2" t="s">
        <v>9</v>
      </c>
      <c r="K549" s="2" t="s">
        <v>22</v>
      </c>
      <c r="L549" s="2" t="s">
        <v>10</v>
      </c>
      <c r="M549" s="3" t="s">
        <v>11</v>
      </c>
    </row>
    <row r="550" spans="1:13" x14ac:dyDescent="0.25">
      <c r="A550" s="19">
        <v>13</v>
      </c>
      <c r="B550" s="68">
        <v>200</v>
      </c>
      <c r="C550" s="35" t="s">
        <v>744</v>
      </c>
      <c r="D550" s="58"/>
      <c r="E550" s="5" t="s">
        <v>49</v>
      </c>
      <c r="F550" s="5" t="s">
        <v>50</v>
      </c>
      <c r="G550" s="12"/>
      <c r="H550" s="7" t="s">
        <v>15</v>
      </c>
      <c r="I550" s="5" t="s">
        <v>25</v>
      </c>
      <c r="J550" s="5">
        <v>1</v>
      </c>
      <c r="K550" s="5">
        <v>880</v>
      </c>
      <c r="L550" s="5" t="str">
        <f>A1</f>
        <v>PILDITCH STADIUM</v>
      </c>
      <c r="M550" s="8">
        <v>45171</v>
      </c>
    </row>
    <row r="551" spans="1:13" x14ac:dyDescent="0.25">
      <c r="A551" s="7">
        <f t="shared" ref="A551:B556" si="77">A550</f>
        <v>13</v>
      </c>
      <c r="B551" s="50">
        <f t="shared" si="77"/>
        <v>200</v>
      </c>
      <c r="C551" s="18" t="s">
        <v>745</v>
      </c>
      <c r="D551" s="53"/>
      <c r="E551" s="7" t="s">
        <v>751</v>
      </c>
      <c r="F551" s="7" t="s">
        <v>72</v>
      </c>
      <c r="G551" s="13"/>
      <c r="H551" s="7" t="s">
        <v>15</v>
      </c>
      <c r="I551" s="7" t="s">
        <v>29</v>
      </c>
      <c r="J551" s="7">
        <f t="shared" ref="J551:J556" si="78">J550+1</f>
        <v>2</v>
      </c>
      <c r="K551" s="7">
        <v>790</v>
      </c>
      <c r="L551" s="7" t="str">
        <f t="shared" ref="L551:L556" si="79">L550</f>
        <v>PILDITCH STADIUM</v>
      </c>
      <c r="M551" s="8">
        <v>45171</v>
      </c>
    </row>
    <row r="552" spans="1:13" x14ac:dyDescent="0.25">
      <c r="A552" s="7">
        <f t="shared" si="77"/>
        <v>13</v>
      </c>
      <c r="B552" s="50">
        <f t="shared" si="77"/>
        <v>200</v>
      </c>
      <c r="C552" s="18" t="s">
        <v>746</v>
      </c>
      <c r="D552" s="53"/>
      <c r="E552" s="7" t="s">
        <v>173</v>
      </c>
      <c r="F552" s="7" t="s">
        <v>145</v>
      </c>
      <c r="G552" s="13"/>
      <c r="H552" s="7" t="s">
        <v>15</v>
      </c>
      <c r="I552" s="7" t="s">
        <v>146</v>
      </c>
      <c r="J552" s="7">
        <f t="shared" si="78"/>
        <v>3</v>
      </c>
      <c r="K552" s="7">
        <v>760</v>
      </c>
      <c r="L552" s="7" t="str">
        <f t="shared" si="79"/>
        <v>PILDITCH STADIUM</v>
      </c>
      <c r="M552" s="8">
        <v>45171</v>
      </c>
    </row>
    <row r="553" spans="1:13" x14ac:dyDescent="0.25">
      <c r="A553" s="7">
        <f t="shared" si="77"/>
        <v>13</v>
      </c>
      <c r="B553" s="50">
        <f t="shared" si="77"/>
        <v>200</v>
      </c>
      <c r="C553" s="18" t="s">
        <v>747</v>
      </c>
      <c r="D553" s="53"/>
      <c r="E553" s="7" t="s">
        <v>63</v>
      </c>
      <c r="F553" s="7" t="s">
        <v>42</v>
      </c>
      <c r="G553" s="13"/>
      <c r="H553" s="7" t="s">
        <v>15</v>
      </c>
      <c r="I553" s="7" t="s">
        <v>94</v>
      </c>
      <c r="J553" s="7">
        <f t="shared" si="78"/>
        <v>4</v>
      </c>
      <c r="K553" s="7">
        <v>720</v>
      </c>
      <c r="L553" s="7" t="str">
        <f t="shared" si="79"/>
        <v>PILDITCH STADIUM</v>
      </c>
      <c r="M553" s="8">
        <v>45171</v>
      </c>
    </row>
    <row r="554" spans="1:13" x14ac:dyDescent="0.25">
      <c r="A554" s="7">
        <f t="shared" si="77"/>
        <v>13</v>
      </c>
      <c r="B554" s="50">
        <f t="shared" si="77"/>
        <v>200</v>
      </c>
      <c r="C554" s="18" t="s">
        <v>748</v>
      </c>
      <c r="D554" s="53"/>
      <c r="E554" s="7" t="s">
        <v>63</v>
      </c>
      <c r="F554" s="7" t="s">
        <v>493</v>
      </c>
      <c r="G554" s="13"/>
      <c r="H554" s="7" t="s">
        <v>15</v>
      </c>
      <c r="I554" s="7" t="s">
        <v>665</v>
      </c>
      <c r="J554" s="7">
        <f t="shared" si="78"/>
        <v>5</v>
      </c>
      <c r="K554" s="7">
        <v>620</v>
      </c>
      <c r="L554" s="7" t="str">
        <f t="shared" si="79"/>
        <v>PILDITCH STADIUM</v>
      </c>
      <c r="M554" s="8">
        <v>45171</v>
      </c>
    </row>
    <row r="555" spans="1:13" x14ac:dyDescent="0.25">
      <c r="A555" s="7">
        <f t="shared" si="77"/>
        <v>13</v>
      </c>
      <c r="B555" s="50">
        <f t="shared" si="77"/>
        <v>200</v>
      </c>
      <c r="C555" s="18" t="s">
        <v>749</v>
      </c>
      <c r="D555" s="53"/>
      <c r="E555" s="7" t="s">
        <v>59</v>
      </c>
      <c r="F555" s="7" t="s">
        <v>752</v>
      </c>
      <c r="G555" s="13"/>
      <c r="H555" s="7" t="s">
        <v>15</v>
      </c>
      <c r="I555" s="7" t="s">
        <v>345</v>
      </c>
      <c r="J555" s="7">
        <f t="shared" si="78"/>
        <v>6</v>
      </c>
      <c r="K555" s="7">
        <v>590</v>
      </c>
      <c r="L555" s="7" t="str">
        <f t="shared" si="79"/>
        <v>PILDITCH STADIUM</v>
      </c>
      <c r="M555" s="8">
        <v>45171</v>
      </c>
    </row>
    <row r="556" spans="1:13" x14ac:dyDescent="0.25">
      <c r="A556" s="7">
        <f t="shared" si="77"/>
        <v>13</v>
      </c>
      <c r="B556" s="50">
        <f t="shared" si="77"/>
        <v>200</v>
      </c>
      <c r="C556" s="18" t="s">
        <v>750</v>
      </c>
      <c r="D556" s="53"/>
      <c r="E556" s="7" t="s">
        <v>753</v>
      </c>
      <c r="F556" s="7" t="s">
        <v>398</v>
      </c>
      <c r="G556" s="13"/>
      <c r="H556" s="7" t="s">
        <v>15</v>
      </c>
      <c r="I556" s="7" t="s">
        <v>212</v>
      </c>
      <c r="J556" s="7">
        <f t="shared" si="78"/>
        <v>7</v>
      </c>
      <c r="K556" s="7">
        <v>190</v>
      </c>
      <c r="L556" s="7" t="str">
        <f t="shared" si="79"/>
        <v>PILDITCH STADIUM</v>
      </c>
      <c r="M556" s="8">
        <v>45171</v>
      </c>
    </row>
    <row r="558" spans="1:13" x14ac:dyDescent="0.25">
      <c r="A558" s="4" t="s">
        <v>327</v>
      </c>
      <c r="B558" s="65"/>
      <c r="C558" s="38"/>
      <c r="E558" s="4" t="s">
        <v>17</v>
      </c>
    </row>
    <row r="559" spans="1:13" ht="15.75" thickBot="1" x14ac:dyDescent="0.3">
      <c r="A559" s="1" t="s">
        <v>4</v>
      </c>
      <c r="B559" s="49" t="s">
        <v>5</v>
      </c>
      <c r="C559" s="39" t="s">
        <v>0</v>
      </c>
      <c r="D559" s="51" t="s">
        <v>1</v>
      </c>
      <c r="E559" s="2" t="s">
        <v>6</v>
      </c>
      <c r="F559" s="2" t="s">
        <v>7</v>
      </c>
      <c r="G559" s="11" t="s">
        <v>2</v>
      </c>
      <c r="H559" s="2" t="s">
        <v>8</v>
      </c>
      <c r="I559" s="2" t="s">
        <v>3</v>
      </c>
      <c r="J559" s="2" t="s">
        <v>9</v>
      </c>
      <c r="K559" s="2" t="s">
        <v>22</v>
      </c>
      <c r="L559" s="2" t="s">
        <v>10</v>
      </c>
      <c r="M559" s="3" t="s">
        <v>11</v>
      </c>
    </row>
    <row r="560" spans="1:13" x14ac:dyDescent="0.25">
      <c r="A560" s="19">
        <v>13</v>
      </c>
      <c r="B560" s="68">
        <v>200</v>
      </c>
      <c r="C560" s="35" t="s">
        <v>754</v>
      </c>
      <c r="D560" s="52"/>
      <c r="E560" s="5" t="s">
        <v>763</v>
      </c>
      <c r="F560" s="5" t="s">
        <v>762</v>
      </c>
      <c r="G560" s="12"/>
      <c r="H560" s="7" t="s">
        <v>15</v>
      </c>
      <c r="I560" s="5" t="s">
        <v>665</v>
      </c>
      <c r="J560" s="5">
        <v>1</v>
      </c>
      <c r="K560" s="5">
        <v>900</v>
      </c>
      <c r="L560" s="5" t="str">
        <f>A1</f>
        <v>PILDITCH STADIUM</v>
      </c>
      <c r="M560" s="8">
        <v>45171</v>
      </c>
    </row>
    <row r="561" spans="1:13" x14ac:dyDescent="0.25">
      <c r="A561" s="7">
        <f t="shared" ref="A561:B567" si="80">A560</f>
        <v>13</v>
      </c>
      <c r="B561" s="50">
        <f t="shared" si="80"/>
        <v>200</v>
      </c>
      <c r="C561" s="18" t="s">
        <v>755</v>
      </c>
      <c r="D561" s="53"/>
      <c r="E561" s="7" t="s">
        <v>195</v>
      </c>
      <c r="F561" s="7" t="s">
        <v>764</v>
      </c>
      <c r="G561" s="13"/>
      <c r="H561" s="7" t="s">
        <v>15</v>
      </c>
      <c r="I561" s="7" t="s">
        <v>345</v>
      </c>
      <c r="J561" s="7">
        <f t="shared" ref="J561:J567" si="81">J560+1</f>
        <v>2</v>
      </c>
      <c r="K561" s="7">
        <v>720</v>
      </c>
      <c r="L561" s="7" t="str">
        <f t="shared" ref="L561:L567" si="82">L560</f>
        <v>PILDITCH STADIUM</v>
      </c>
      <c r="M561" s="8">
        <v>45171</v>
      </c>
    </row>
    <row r="562" spans="1:13" x14ac:dyDescent="0.25">
      <c r="A562" s="7">
        <f t="shared" si="80"/>
        <v>13</v>
      </c>
      <c r="B562" s="50">
        <f t="shared" si="80"/>
        <v>200</v>
      </c>
      <c r="C562" s="18" t="s">
        <v>756</v>
      </c>
      <c r="D562" s="53"/>
      <c r="E562" s="7" t="s">
        <v>305</v>
      </c>
      <c r="F562" s="7" t="s">
        <v>765</v>
      </c>
      <c r="G562" s="13"/>
      <c r="H562" s="7" t="s">
        <v>15</v>
      </c>
      <c r="I562" s="7" t="s">
        <v>106</v>
      </c>
      <c r="J562" s="7">
        <f t="shared" si="81"/>
        <v>3</v>
      </c>
      <c r="K562" s="7">
        <v>700</v>
      </c>
      <c r="L562" s="7" t="str">
        <f t="shared" si="82"/>
        <v>PILDITCH STADIUM</v>
      </c>
      <c r="M562" s="8">
        <v>45171</v>
      </c>
    </row>
    <row r="563" spans="1:13" x14ac:dyDescent="0.25">
      <c r="A563" s="7">
        <f t="shared" si="80"/>
        <v>13</v>
      </c>
      <c r="B563" s="50">
        <f t="shared" si="80"/>
        <v>200</v>
      </c>
      <c r="C563" s="18" t="s">
        <v>757</v>
      </c>
      <c r="D563" s="53"/>
      <c r="E563" s="7" t="s">
        <v>81</v>
      </c>
      <c r="F563" s="7" t="s">
        <v>136</v>
      </c>
      <c r="G563" s="13"/>
      <c r="H563" s="7" t="s">
        <v>15</v>
      </c>
      <c r="I563" s="7" t="s">
        <v>124</v>
      </c>
      <c r="J563" s="7">
        <f t="shared" si="81"/>
        <v>4</v>
      </c>
      <c r="K563" s="7">
        <v>650</v>
      </c>
      <c r="L563" s="7" t="str">
        <f t="shared" si="82"/>
        <v>PILDITCH STADIUM</v>
      </c>
      <c r="M563" s="8">
        <v>45171</v>
      </c>
    </row>
    <row r="564" spans="1:13" x14ac:dyDescent="0.25">
      <c r="A564" s="7">
        <f t="shared" si="80"/>
        <v>13</v>
      </c>
      <c r="B564" s="50">
        <f t="shared" si="80"/>
        <v>200</v>
      </c>
      <c r="C564" s="18" t="s">
        <v>758</v>
      </c>
      <c r="D564" s="53"/>
      <c r="E564" s="7" t="s">
        <v>279</v>
      </c>
      <c r="F564" s="7" t="s">
        <v>64</v>
      </c>
      <c r="G564" s="13"/>
      <c r="H564" s="7" t="s">
        <v>15</v>
      </c>
      <c r="I564" s="7" t="s">
        <v>187</v>
      </c>
      <c r="J564" s="7">
        <f t="shared" si="81"/>
        <v>5</v>
      </c>
      <c r="K564" s="7">
        <v>650</v>
      </c>
      <c r="L564" s="7" t="str">
        <f t="shared" si="82"/>
        <v>PILDITCH STADIUM</v>
      </c>
      <c r="M564" s="8">
        <v>45171</v>
      </c>
    </row>
    <row r="565" spans="1:13" x14ac:dyDescent="0.25">
      <c r="A565" s="7">
        <f t="shared" si="80"/>
        <v>13</v>
      </c>
      <c r="B565" s="50">
        <f t="shared" si="80"/>
        <v>200</v>
      </c>
      <c r="C565" s="18" t="s">
        <v>759</v>
      </c>
      <c r="D565" s="53"/>
      <c r="E565" s="7" t="s">
        <v>766</v>
      </c>
      <c r="F565" s="7" t="s">
        <v>729</v>
      </c>
      <c r="G565" s="13"/>
      <c r="H565" s="7" t="s">
        <v>15</v>
      </c>
      <c r="I565" s="7" t="s">
        <v>54</v>
      </c>
      <c r="J565" s="7">
        <f t="shared" si="81"/>
        <v>6</v>
      </c>
      <c r="K565" s="7">
        <v>610</v>
      </c>
      <c r="L565" s="7" t="str">
        <f t="shared" si="82"/>
        <v>PILDITCH STADIUM</v>
      </c>
      <c r="M565" s="8">
        <v>45171</v>
      </c>
    </row>
    <row r="566" spans="1:13" x14ac:dyDescent="0.25">
      <c r="A566" s="7">
        <f t="shared" si="80"/>
        <v>13</v>
      </c>
      <c r="B566" s="50">
        <f t="shared" si="80"/>
        <v>200</v>
      </c>
      <c r="C566" s="18" t="s">
        <v>760</v>
      </c>
      <c r="D566" s="53"/>
      <c r="E566" s="7" t="s">
        <v>62</v>
      </c>
      <c r="F566" s="7" t="s">
        <v>164</v>
      </c>
      <c r="G566" s="13"/>
      <c r="H566" s="7" t="s">
        <v>15</v>
      </c>
      <c r="I566" s="7" t="s">
        <v>25</v>
      </c>
      <c r="J566" s="7">
        <f t="shared" si="81"/>
        <v>7</v>
      </c>
      <c r="K566" s="7">
        <v>610</v>
      </c>
      <c r="L566" s="7" t="str">
        <f t="shared" si="82"/>
        <v>PILDITCH STADIUM</v>
      </c>
      <c r="M566" s="8">
        <v>45171</v>
      </c>
    </row>
    <row r="567" spans="1:13" x14ac:dyDescent="0.25">
      <c r="A567" s="7">
        <f t="shared" si="80"/>
        <v>13</v>
      </c>
      <c r="B567" s="50">
        <f t="shared" si="80"/>
        <v>200</v>
      </c>
      <c r="C567" s="18" t="s">
        <v>761</v>
      </c>
      <c r="D567" s="53"/>
      <c r="E567" s="7" t="s">
        <v>177</v>
      </c>
      <c r="F567" s="7" t="s">
        <v>178</v>
      </c>
      <c r="G567" s="13"/>
      <c r="H567" s="7" t="s">
        <v>15</v>
      </c>
      <c r="I567" s="7" t="s">
        <v>94</v>
      </c>
      <c r="J567" s="7">
        <f t="shared" si="81"/>
        <v>8</v>
      </c>
      <c r="K567" s="7">
        <v>600</v>
      </c>
      <c r="L567" s="7" t="str">
        <f t="shared" si="82"/>
        <v>PILDITCH STADIUM</v>
      </c>
      <c r="M567" s="8">
        <v>45171</v>
      </c>
    </row>
    <row r="569" spans="1:13" x14ac:dyDescent="0.25">
      <c r="A569" s="4" t="s">
        <v>327</v>
      </c>
      <c r="B569" s="65"/>
      <c r="C569" s="38"/>
      <c r="E569" s="4" t="s">
        <v>19</v>
      </c>
    </row>
    <row r="570" spans="1:13" ht="15.75" thickBot="1" x14ac:dyDescent="0.3">
      <c r="A570" s="1" t="s">
        <v>4</v>
      </c>
      <c r="B570" s="49" t="s">
        <v>5</v>
      </c>
      <c r="C570" s="39" t="s">
        <v>0</v>
      </c>
      <c r="D570" s="51" t="s">
        <v>1</v>
      </c>
      <c r="E570" s="2" t="s">
        <v>6</v>
      </c>
      <c r="F570" s="2" t="s">
        <v>7</v>
      </c>
      <c r="G570" s="11" t="s">
        <v>2</v>
      </c>
      <c r="H570" s="2" t="s">
        <v>8</v>
      </c>
      <c r="I570" s="2" t="s">
        <v>3</v>
      </c>
      <c r="J570" s="2" t="s">
        <v>9</v>
      </c>
      <c r="K570" s="2" t="s">
        <v>22</v>
      </c>
      <c r="L570" s="2" t="s">
        <v>10</v>
      </c>
      <c r="M570" s="3" t="s">
        <v>11</v>
      </c>
    </row>
    <row r="571" spans="1:13" x14ac:dyDescent="0.25">
      <c r="A571" s="19">
        <v>13</v>
      </c>
      <c r="B571" s="68">
        <v>200</v>
      </c>
      <c r="C571" s="35" t="s">
        <v>754</v>
      </c>
      <c r="D571" s="52"/>
      <c r="E571" s="5" t="s">
        <v>763</v>
      </c>
      <c r="F571" s="5" t="s">
        <v>762</v>
      </c>
      <c r="G571" s="12"/>
      <c r="H571" s="7" t="s">
        <v>15</v>
      </c>
      <c r="I571" s="5" t="s">
        <v>665</v>
      </c>
      <c r="J571" s="5">
        <v>1</v>
      </c>
      <c r="K571" s="5">
        <v>900</v>
      </c>
      <c r="L571" s="7" t="s">
        <v>20</v>
      </c>
      <c r="M571" s="8">
        <v>45171</v>
      </c>
    </row>
    <row r="572" spans="1:13" x14ac:dyDescent="0.25">
      <c r="A572" s="7">
        <v>13</v>
      </c>
      <c r="B572" s="50">
        <v>200</v>
      </c>
      <c r="C572" s="18" t="s">
        <v>744</v>
      </c>
      <c r="D572" s="53"/>
      <c r="E572" s="7" t="s">
        <v>49</v>
      </c>
      <c r="F572" s="7" t="s">
        <v>50</v>
      </c>
      <c r="G572" s="13"/>
      <c r="H572" s="7" t="s">
        <v>15</v>
      </c>
      <c r="I572" s="7" t="s">
        <v>25</v>
      </c>
      <c r="J572" s="7">
        <v>1</v>
      </c>
      <c r="K572" s="7">
        <v>880</v>
      </c>
      <c r="L572" s="7" t="str">
        <f t="shared" ref="L572:L585" si="83">L571</f>
        <v>PILDITCH STADIUM</v>
      </c>
      <c r="M572" s="8">
        <v>45171</v>
      </c>
    </row>
    <row r="573" spans="1:13" x14ac:dyDescent="0.25">
      <c r="A573" s="7">
        <f t="shared" ref="A573:A585" si="84">A572</f>
        <v>13</v>
      </c>
      <c r="B573" s="50">
        <f t="shared" ref="B573:B585" si="85">B572</f>
        <v>200</v>
      </c>
      <c r="C573" s="18" t="s">
        <v>745</v>
      </c>
      <c r="D573" s="53"/>
      <c r="E573" s="7" t="s">
        <v>751</v>
      </c>
      <c r="F573" s="7" t="s">
        <v>72</v>
      </c>
      <c r="G573" s="13"/>
      <c r="H573" s="7" t="s">
        <v>15</v>
      </c>
      <c r="I573" s="7" t="s">
        <v>29</v>
      </c>
      <c r="J573" s="7">
        <f t="shared" ref="J573:J585" si="86">J572+1</f>
        <v>2</v>
      </c>
      <c r="K573" s="7">
        <v>790</v>
      </c>
      <c r="L573" s="7" t="str">
        <f t="shared" si="83"/>
        <v>PILDITCH STADIUM</v>
      </c>
      <c r="M573" s="8">
        <v>45171</v>
      </c>
    </row>
    <row r="574" spans="1:13" x14ac:dyDescent="0.25">
      <c r="A574" s="7">
        <f t="shared" si="84"/>
        <v>13</v>
      </c>
      <c r="B574" s="50">
        <f t="shared" si="85"/>
        <v>200</v>
      </c>
      <c r="C574" s="18" t="s">
        <v>746</v>
      </c>
      <c r="D574" s="53"/>
      <c r="E574" s="7" t="s">
        <v>173</v>
      </c>
      <c r="F574" s="7" t="s">
        <v>145</v>
      </c>
      <c r="G574" s="13"/>
      <c r="H574" s="7" t="s">
        <v>15</v>
      </c>
      <c r="I574" s="7" t="s">
        <v>146</v>
      </c>
      <c r="J574" s="7">
        <f t="shared" si="86"/>
        <v>3</v>
      </c>
      <c r="K574" s="7">
        <v>760</v>
      </c>
      <c r="L574" s="7" t="str">
        <f t="shared" si="83"/>
        <v>PILDITCH STADIUM</v>
      </c>
      <c r="M574" s="8">
        <v>45171</v>
      </c>
    </row>
    <row r="575" spans="1:13" x14ac:dyDescent="0.25">
      <c r="A575" s="7">
        <f t="shared" si="84"/>
        <v>13</v>
      </c>
      <c r="B575" s="50">
        <f t="shared" si="85"/>
        <v>200</v>
      </c>
      <c r="C575" s="18" t="s">
        <v>747</v>
      </c>
      <c r="D575" s="53"/>
      <c r="E575" s="7" t="s">
        <v>63</v>
      </c>
      <c r="F575" s="7" t="s">
        <v>42</v>
      </c>
      <c r="G575" s="13"/>
      <c r="H575" s="7" t="s">
        <v>15</v>
      </c>
      <c r="I575" s="7" t="s">
        <v>94</v>
      </c>
      <c r="J575" s="7">
        <f t="shared" si="86"/>
        <v>4</v>
      </c>
      <c r="K575" s="7">
        <v>720</v>
      </c>
      <c r="L575" s="7" t="str">
        <f t="shared" si="83"/>
        <v>PILDITCH STADIUM</v>
      </c>
      <c r="M575" s="8">
        <v>45171</v>
      </c>
    </row>
    <row r="576" spans="1:13" x14ac:dyDescent="0.25">
      <c r="A576" s="7">
        <f t="shared" si="84"/>
        <v>13</v>
      </c>
      <c r="B576" s="50">
        <f t="shared" si="85"/>
        <v>200</v>
      </c>
      <c r="C576" s="18" t="s">
        <v>755</v>
      </c>
      <c r="D576" s="53"/>
      <c r="E576" s="7" t="s">
        <v>195</v>
      </c>
      <c r="F576" s="7" t="s">
        <v>764</v>
      </c>
      <c r="G576" s="13"/>
      <c r="H576" s="7" t="s">
        <v>15</v>
      </c>
      <c r="I576" s="7" t="s">
        <v>345</v>
      </c>
      <c r="J576" s="7">
        <f t="shared" si="86"/>
        <v>5</v>
      </c>
      <c r="K576" s="7">
        <v>720</v>
      </c>
      <c r="L576" s="7" t="str">
        <f t="shared" si="83"/>
        <v>PILDITCH STADIUM</v>
      </c>
      <c r="M576" s="8">
        <v>45171</v>
      </c>
    </row>
    <row r="577" spans="1:13" x14ac:dyDescent="0.25">
      <c r="A577" s="7">
        <f t="shared" si="84"/>
        <v>13</v>
      </c>
      <c r="B577" s="50">
        <f t="shared" si="85"/>
        <v>200</v>
      </c>
      <c r="C577" s="18" t="s">
        <v>756</v>
      </c>
      <c r="D577" s="53"/>
      <c r="E577" s="7" t="s">
        <v>305</v>
      </c>
      <c r="F577" s="7" t="s">
        <v>765</v>
      </c>
      <c r="G577" s="13"/>
      <c r="H577" s="7" t="s">
        <v>15</v>
      </c>
      <c r="I577" s="7" t="s">
        <v>106</v>
      </c>
      <c r="J577" s="7">
        <f t="shared" si="86"/>
        <v>6</v>
      </c>
      <c r="K577" s="7">
        <v>700</v>
      </c>
      <c r="L577" s="7" t="str">
        <f t="shared" si="83"/>
        <v>PILDITCH STADIUM</v>
      </c>
      <c r="M577" s="8">
        <v>45171</v>
      </c>
    </row>
    <row r="578" spans="1:13" x14ac:dyDescent="0.25">
      <c r="A578" s="7">
        <f t="shared" si="84"/>
        <v>13</v>
      </c>
      <c r="B578" s="50">
        <f t="shared" si="85"/>
        <v>200</v>
      </c>
      <c r="C578" s="18" t="s">
        <v>757</v>
      </c>
      <c r="D578" s="53"/>
      <c r="E578" s="7" t="s">
        <v>81</v>
      </c>
      <c r="F578" s="7" t="s">
        <v>136</v>
      </c>
      <c r="G578" s="13"/>
      <c r="H578" s="7" t="s">
        <v>15</v>
      </c>
      <c r="I578" s="7" t="s">
        <v>124</v>
      </c>
      <c r="J578" s="7">
        <f t="shared" si="86"/>
        <v>7</v>
      </c>
      <c r="K578" s="7">
        <v>650</v>
      </c>
      <c r="L578" s="7" t="str">
        <f t="shared" si="83"/>
        <v>PILDITCH STADIUM</v>
      </c>
      <c r="M578" s="8">
        <v>45171</v>
      </c>
    </row>
    <row r="579" spans="1:13" x14ac:dyDescent="0.25">
      <c r="A579" s="27">
        <f t="shared" si="84"/>
        <v>13</v>
      </c>
      <c r="B579" s="68">
        <f t="shared" si="85"/>
        <v>200</v>
      </c>
      <c r="C579" s="21" t="s">
        <v>758</v>
      </c>
      <c r="D579" s="73"/>
      <c r="E579" s="26" t="s">
        <v>279</v>
      </c>
      <c r="F579" s="26" t="s">
        <v>64</v>
      </c>
      <c r="G579" s="25"/>
      <c r="H579" s="26" t="s">
        <v>15</v>
      </c>
      <c r="I579" s="26" t="s">
        <v>187</v>
      </c>
      <c r="J579" s="26">
        <f t="shared" si="86"/>
        <v>8</v>
      </c>
      <c r="K579" s="26">
        <v>650</v>
      </c>
      <c r="L579" s="7" t="str">
        <f t="shared" si="83"/>
        <v>PILDITCH STADIUM</v>
      </c>
      <c r="M579" s="28">
        <v>45171</v>
      </c>
    </row>
    <row r="580" spans="1:13" x14ac:dyDescent="0.25">
      <c r="A580" s="7">
        <f t="shared" si="84"/>
        <v>13</v>
      </c>
      <c r="B580" s="50">
        <f t="shared" si="85"/>
        <v>200</v>
      </c>
      <c r="C580" s="18" t="s">
        <v>748</v>
      </c>
      <c r="D580" s="53"/>
      <c r="E580" s="7" t="s">
        <v>63</v>
      </c>
      <c r="F580" s="7" t="s">
        <v>493</v>
      </c>
      <c r="G580" s="13"/>
      <c r="H580" s="7" t="s">
        <v>15</v>
      </c>
      <c r="I580" s="7" t="s">
        <v>665</v>
      </c>
      <c r="J580" s="7">
        <f t="shared" si="86"/>
        <v>9</v>
      </c>
      <c r="K580" s="7">
        <v>620</v>
      </c>
      <c r="L580" s="7" t="str">
        <f t="shared" si="83"/>
        <v>PILDITCH STADIUM</v>
      </c>
      <c r="M580" s="8">
        <v>45171</v>
      </c>
    </row>
    <row r="581" spans="1:13" x14ac:dyDescent="0.25">
      <c r="A581" s="7">
        <f t="shared" si="84"/>
        <v>13</v>
      </c>
      <c r="B581" s="50">
        <f t="shared" si="85"/>
        <v>200</v>
      </c>
      <c r="C581" s="18" t="s">
        <v>759</v>
      </c>
      <c r="D581" s="53"/>
      <c r="E581" s="7" t="s">
        <v>766</v>
      </c>
      <c r="F581" s="7" t="s">
        <v>729</v>
      </c>
      <c r="G581" s="13"/>
      <c r="H581" s="7" t="s">
        <v>15</v>
      </c>
      <c r="I581" s="7" t="s">
        <v>54</v>
      </c>
      <c r="J581" s="7">
        <f t="shared" si="86"/>
        <v>10</v>
      </c>
      <c r="K581" s="7">
        <v>610</v>
      </c>
      <c r="L581" s="7" t="str">
        <f t="shared" si="83"/>
        <v>PILDITCH STADIUM</v>
      </c>
      <c r="M581" s="8">
        <v>45171</v>
      </c>
    </row>
    <row r="582" spans="1:13" x14ac:dyDescent="0.25">
      <c r="A582" s="7">
        <f t="shared" si="84"/>
        <v>13</v>
      </c>
      <c r="B582" s="50">
        <f t="shared" si="85"/>
        <v>200</v>
      </c>
      <c r="C582" s="18" t="s">
        <v>760</v>
      </c>
      <c r="D582" s="53"/>
      <c r="E582" s="7" t="s">
        <v>62</v>
      </c>
      <c r="F582" s="7" t="s">
        <v>164</v>
      </c>
      <c r="G582" s="13"/>
      <c r="H582" s="7" t="s">
        <v>15</v>
      </c>
      <c r="I582" s="7" t="s">
        <v>25</v>
      </c>
      <c r="J582" s="7">
        <f t="shared" si="86"/>
        <v>11</v>
      </c>
      <c r="K582" s="7">
        <v>610</v>
      </c>
      <c r="L582" s="7" t="str">
        <f t="shared" si="83"/>
        <v>PILDITCH STADIUM</v>
      </c>
      <c r="M582" s="8">
        <v>45171</v>
      </c>
    </row>
    <row r="583" spans="1:13" x14ac:dyDescent="0.25">
      <c r="A583" s="7">
        <f t="shared" si="84"/>
        <v>13</v>
      </c>
      <c r="B583" s="50">
        <f t="shared" si="85"/>
        <v>200</v>
      </c>
      <c r="C583" s="18" t="s">
        <v>761</v>
      </c>
      <c r="D583" s="53"/>
      <c r="E583" s="7" t="s">
        <v>177</v>
      </c>
      <c r="F583" s="7" t="s">
        <v>178</v>
      </c>
      <c r="G583" s="13"/>
      <c r="H583" s="7" t="s">
        <v>15</v>
      </c>
      <c r="I583" s="7" t="s">
        <v>94</v>
      </c>
      <c r="J583" s="7">
        <f t="shared" si="86"/>
        <v>12</v>
      </c>
      <c r="K583" s="7">
        <v>600</v>
      </c>
      <c r="L583" s="7" t="str">
        <f t="shared" si="83"/>
        <v>PILDITCH STADIUM</v>
      </c>
      <c r="M583" s="8">
        <v>45171</v>
      </c>
    </row>
    <row r="584" spans="1:13" x14ac:dyDescent="0.25">
      <c r="A584" s="7">
        <f t="shared" si="84"/>
        <v>13</v>
      </c>
      <c r="B584" s="50">
        <f t="shared" si="85"/>
        <v>200</v>
      </c>
      <c r="C584" s="18" t="s">
        <v>749</v>
      </c>
      <c r="D584" s="53"/>
      <c r="E584" s="7" t="s">
        <v>59</v>
      </c>
      <c r="F584" s="7" t="s">
        <v>752</v>
      </c>
      <c r="G584" s="13"/>
      <c r="H584" s="7" t="s">
        <v>15</v>
      </c>
      <c r="I584" s="7" t="s">
        <v>345</v>
      </c>
      <c r="J584" s="7">
        <f t="shared" si="86"/>
        <v>13</v>
      </c>
      <c r="K584" s="7">
        <v>590</v>
      </c>
      <c r="L584" s="7" t="str">
        <f t="shared" si="83"/>
        <v>PILDITCH STADIUM</v>
      </c>
      <c r="M584" s="8">
        <v>45171</v>
      </c>
    </row>
    <row r="585" spans="1:13" x14ac:dyDescent="0.25">
      <c r="A585" s="7">
        <f t="shared" si="84"/>
        <v>13</v>
      </c>
      <c r="B585" s="50">
        <f t="shared" si="85"/>
        <v>200</v>
      </c>
      <c r="C585" s="18" t="s">
        <v>750</v>
      </c>
      <c r="D585" s="53"/>
      <c r="E585" s="7" t="s">
        <v>753</v>
      </c>
      <c r="F585" s="7" t="s">
        <v>398</v>
      </c>
      <c r="G585" s="13"/>
      <c r="H585" s="7" t="s">
        <v>15</v>
      </c>
      <c r="I585" s="7" t="s">
        <v>212</v>
      </c>
      <c r="J585" s="7">
        <f t="shared" si="86"/>
        <v>14</v>
      </c>
      <c r="K585" s="7">
        <v>190</v>
      </c>
      <c r="L585" s="7" t="str">
        <f t="shared" si="83"/>
        <v>PILDITCH STADIUM</v>
      </c>
      <c r="M585" s="8">
        <v>45171</v>
      </c>
    </row>
    <row r="587" spans="1:13" x14ac:dyDescent="0.25">
      <c r="A587" s="4" t="s">
        <v>328</v>
      </c>
      <c r="B587" s="65"/>
      <c r="C587" s="38"/>
      <c r="E587" s="4"/>
    </row>
    <row r="588" spans="1:13" ht="15.75" thickBot="1" x14ac:dyDescent="0.3">
      <c r="A588" s="1" t="s">
        <v>4</v>
      </c>
      <c r="B588" s="49" t="s">
        <v>5</v>
      </c>
      <c r="C588" s="39" t="s">
        <v>0</v>
      </c>
      <c r="D588" s="51" t="s">
        <v>1</v>
      </c>
      <c r="E588" s="2" t="s">
        <v>6</v>
      </c>
      <c r="F588" s="2" t="s">
        <v>7</v>
      </c>
      <c r="G588" s="11" t="s">
        <v>2</v>
      </c>
      <c r="H588" s="2" t="s">
        <v>8</v>
      </c>
      <c r="I588" s="2" t="s">
        <v>3</v>
      </c>
      <c r="J588" s="2" t="s">
        <v>9</v>
      </c>
      <c r="K588" s="2" t="s">
        <v>22</v>
      </c>
      <c r="L588" s="2" t="s">
        <v>10</v>
      </c>
      <c r="M588" s="3" t="s">
        <v>11</v>
      </c>
    </row>
    <row r="589" spans="1:13" x14ac:dyDescent="0.25">
      <c r="A589" s="19">
        <v>13</v>
      </c>
      <c r="B589" s="68" t="s">
        <v>14</v>
      </c>
      <c r="C589" s="35" t="s">
        <v>767</v>
      </c>
      <c r="D589" s="52"/>
      <c r="E589" s="5" t="s">
        <v>774</v>
      </c>
      <c r="F589" s="5" t="s">
        <v>65</v>
      </c>
      <c r="G589" s="12"/>
      <c r="H589" s="5" t="s">
        <v>15</v>
      </c>
      <c r="I589" s="5" t="s">
        <v>101</v>
      </c>
      <c r="J589" s="5">
        <v>1</v>
      </c>
      <c r="K589" s="5">
        <v>900</v>
      </c>
      <c r="L589" s="5" t="s">
        <v>20</v>
      </c>
      <c r="M589" s="8">
        <v>45171</v>
      </c>
    </row>
    <row r="590" spans="1:13" x14ac:dyDescent="0.25">
      <c r="A590" s="7">
        <f t="shared" ref="A590:B597" si="87">A589</f>
        <v>13</v>
      </c>
      <c r="B590" s="50" t="str">
        <f t="shared" si="87"/>
        <v>SP</v>
      </c>
      <c r="C590" s="18" t="s">
        <v>575</v>
      </c>
      <c r="D590" s="53"/>
      <c r="E590" s="7" t="s">
        <v>775</v>
      </c>
      <c r="F590" s="7" t="s">
        <v>776</v>
      </c>
      <c r="G590" s="13"/>
      <c r="H590" s="7" t="s">
        <v>15</v>
      </c>
      <c r="I590" s="7" t="s">
        <v>31</v>
      </c>
      <c r="J590" s="7">
        <f t="shared" ref="J590:J597" si="88">J589+1</f>
        <v>2</v>
      </c>
      <c r="K590" s="26">
        <v>890</v>
      </c>
      <c r="L590" s="7" t="s">
        <v>20</v>
      </c>
      <c r="M590" s="8">
        <v>45171</v>
      </c>
    </row>
    <row r="591" spans="1:13" x14ac:dyDescent="0.25">
      <c r="A591" s="7">
        <f t="shared" si="87"/>
        <v>13</v>
      </c>
      <c r="B591" s="50" t="str">
        <f t="shared" si="87"/>
        <v>SP</v>
      </c>
      <c r="C591" s="18" t="s">
        <v>768</v>
      </c>
      <c r="D591" s="53"/>
      <c r="E591" s="7" t="s">
        <v>554</v>
      </c>
      <c r="F591" s="7" t="s">
        <v>28</v>
      </c>
      <c r="G591" s="13"/>
      <c r="H591" s="7" t="s">
        <v>15</v>
      </c>
      <c r="I591" s="7" t="s">
        <v>187</v>
      </c>
      <c r="J591" s="7">
        <f t="shared" si="88"/>
        <v>3</v>
      </c>
      <c r="K591" s="7">
        <v>840</v>
      </c>
      <c r="L591" s="7" t="s">
        <v>20</v>
      </c>
      <c r="M591" s="8">
        <v>45171</v>
      </c>
    </row>
    <row r="592" spans="1:13" x14ac:dyDescent="0.25">
      <c r="A592" s="7">
        <f t="shared" si="87"/>
        <v>13</v>
      </c>
      <c r="B592" s="50" t="str">
        <f t="shared" si="87"/>
        <v>SP</v>
      </c>
      <c r="C592" s="18" t="s">
        <v>769</v>
      </c>
      <c r="D592" s="53"/>
      <c r="E592" s="7" t="s">
        <v>76</v>
      </c>
      <c r="F592" s="7" t="s">
        <v>553</v>
      </c>
      <c r="G592" s="13"/>
      <c r="H592" s="7" t="s">
        <v>15</v>
      </c>
      <c r="I592" s="7" t="s">
        <v>89</v>
      </c>
      <c r="J592" s="7">
        <f t="shared" si="88"/>
        <v>4</v>
      </c>
      <c r="K592" s="7">
        <v>820</v>
      </c>
      <c r="L592" s="7" t="s">
        <v>20</v>
      </c>
      <c r="M592" s="8">
        <v>45171</v>
      </c>
    </row>
    <row r="593" spans="1:13" x14ac:dyDescent="0.25">
      <c r="A593" s="7">
        <f t="shared" si="87"/>
        <v>13</v>
      </c>
      <c r="B593" s="50" t="str">
        <f t="shared" si="87"/>
        <v>SP</v>
      </c>
      <c r="C593" s="18" t="s">
        <v>770</v>
      </c>
      <c r="D593" s="53"/>
      <c r="E593" s="7" t="s">
        <v>68</v>
      </c>
      <c r="F593" s="7" t="s">
        <v>777</v>
      </c>
      <c r="G593" s="13"/>
      <c r="H593" s="7" t="s">
        <v>15</v>
      </c>
      <c r="I593" s="7" t="s">
        <v>89</v>
      </c>
      <c r="J593" s="7">
        <f t="shared" si="88"/>
        <v>5</v>
      </c>
      <c r="K593" s="7">
        <v>800</v>
      </c>
      <c r="L593" s="7" t="s">
        <v>20</v>
      </c>
      <c r="M593" s="8">
        <v>45171</v>
      </c>
    </row>
    <row r="594" spans="1:13" x14ac:dyDescent="0.25">
      <c r="A594" s="7">
        <f t="shared" si="87"/>
        <v>13</v>
      </c>
      <c r="B594" s="50" t="str">
        <f t="shared" si="87"/>
        <v>SP</v>
      </c>
      <c r="C594" s="18" t="s">
        <v>514</v>
      </c>
      <c r="D594" s="53"/>
      <c r="E594" s="7" t="s">
        <v>185</v>
      </c>
      <c r="F594" s="7" t="s">
        <v>75</v>
      </c>
      <c r="G594" s="13"/>
      <c r="H594" s="7" t="s">
        <v>15</v>
      </c>
      <c r="I594" s="7" t="s">
        <v>89</v>
      </c>
      <c r="J594" s="7">
        <f t="shared" si="88"/>
        <v>6</v>
      </c>
      <c r="K594" s="7">
        <v>800</v>
      </c>
      <c r="L594" s="7" t="s">
        <v>20</v>
      </c>
      <c r="M594" s="8">
        <v>45171</v>
      </c>
    </row>
    <row r="595" spans="1:13" x14ac:dyDescent="0.25">
      <c r="A595" s="7">
        <f t="shared" si="87"/>
        <v>13</v>
      </c>
      <c r="B595" s="50" t="str">
        <f t="shared" si="87"/>
        <v>SP</v>
      </c>
      <c r="C595" s="18" t="s">
        <v>771</v>
      </c>
      <c r="D595" s="53"/>
      <c r="E595" s="7" t="s">
        <v>778</v>
      </c>
      <c r="F595" s="7" t="s">
        <v>779</v>
      </c>
      <c r="G595" s="13"/>
      <c r="H595" s="7" t="s">
        <v>15</v>
      </c>
      <c r="I595" s="7" t="s">
        <v>187</v>
      </c>
      <c r="J595" s="7">
        <f t="shared" si="88"/>
        <v>7</v>
      </c>
      <c r="K595" s="7">
        <v>780</v>
      </c>
      <c r="L595" s="7" t="s">
        <v>20</v>
      </c>
      <c r="M595" s="8">
        <v>45171</v>
      </c>
    </row>
    <row r="596" spans="1:13" x14ac:dyDescent="0.25">
      <c r="A596" s="7">
        <f t="shared" si="87"/>
        <v>13</v>
      </c>
      <c r="B596" s="50" t="str">
        <f t="shared" si="87"/>
        <v>SP</v>
      </c>
      <c r="C596" s="18" t="s">
        <v>772</v>
      </c>
      <c r="D596" s="53"/>
      <c r="E596" s="7" t="s">
        <v>58</v>
      </c>
      <c r="F596" s="7" t="s">
        <v>494</v>
      </c>
      <c r="G596" s="13"/>
      <c r="H596" s="7" t="s">
        <v>15</v>
      </c>
      <c r="I596" s="7" t="s">
        <v>345</v>
      </c>
      <c r="J596" s="7">
        <f t="shared" si="88"/>
        <v>8</v>
      </c>
      <c r="K596" s="7">
        <v>750</v>
      </c>
      <c r="L596" s="7" t="s">
        <v>20</v>
      </c>
      <c r="M596" s="8">
        <v>45171</v>
      </c>
    </row>
    <row r="597" spans="1:13" x14ac:dyDescent="0.25">
      <c r="A597" s="7">
        <f t="shared" si="87"/>
        <v>13</v>
      </c>
      <c r="B597" s="50" t="str">
        <f t="shared" si="87"/>
        <v>SP</v>
      </c>
      <c r="C597" s="18" t="s">
        <v>773</v>
      </c>
      <c r="D597" s="53"/>
      <c r="E597" s="7" t="s">
        <v>780</v>
      </c>
      <c r="F597" s="7" t="s">
        <v>493</v>
      </c>
      <c r="G597" s="13"/>
      <c r="H597" s="7" t="s">
        <v>15</v>
      </c>
      <c r="I597" s="7" t="s">
        <v>71</v>
      </c>
      <c r="J597" s="7">
        <f t="shared" si="88"/>
        <v>9</v>
      </c>
      <c r="K597" s="7">
        <v>700</v>
      </c>
      <c r="L597" s="7" t="s">
        <v>20</v>
      </c>
      <c r="M597" s="8">
        <v>45171</v>
      </c>
    </row>
    <row r="598" spans="1:13" x14ac:dyDescent="0.25">
      <c r="A598" s="4" t="s">
        <v>329</v>
      </c>
      <c r="B598" s="65"/>
      <c r="C598" s="38"/>
      <c r="E598" s="4"/>
    </row>
    <row r="599" spans="1:13" ht="15.75" thickBot="1" x14ac:dyDescent="0.3">
      <c r="A599" s="1" t="s">
        <v>4</v>
      </c>
      <c r="B599" s="49" t="s">
        <v>5</v>
      </c>
      <c r="C599" s="39" t="s">
        <v>0</v>
      </c>
      <c r="D599" s="51" t="s">
        <v>1</v>
      </c>
      <c r="E599" s="2" t="s">
        <v>6</v>
      </c>
      <c r="F599" s="2" t="s">
        <v>7</v>
      </c>
      <c r="G599" s="11" t="s">
        <v>2</v>
      </c>
      <c r="H599" s="2" t="s">
        <v>8</v>
      </c>
      <c r="I599" s="2" t="s">
        <v>3</v>
      </c>
      <c r="J599" s="2" t="s">
        <v>9</v>
      </c>
      <c r="K599" s="2" t="s">
        <v>22</v>
      </c>
      <c r="L599" s="2" t="s">
        <v>10</v>
      </c>
      <c r="M599" s="3" t="s">
        <v>11</v>
      </c>
    </row>
    <row r="600" spans="1:13" x14ac:dyDescent="0.25">
      <c r="A600" s="19">
        <v>13</v>
      </c>
      <c r="B600" s="68" t="s">
        <v>12</v>
      </c>
      <c r="C600" s="35" t="s">
        <v>781</v>
      </c>
      <c r="D600" s="52"/>
      <c r="E600" s="5" t="s">
        <v>566</v>
      </c>
      <c r="F600" s="5" t="s">
        <v>783</v>
      </c>
      <c r="G600" s="12"/>
      <c r="H600" s="5" t="s">
        <v>15</v>
      </c>
      <c r="I600" s="5" t="s">
        <v>31</v>
      </c>
      <c r="J600" s="5">
        <v>1</v>
      </c>
      <c r="K600" s="5">
        <v>800</v>
      </c>
      <c r="L600" s="5" t="str">
        <f>A1</f>
        <v>PILDITCH STADIUM</v>
      </c>
      <c r="M600" s="8">
        <v>45171</v>
      </c>
    </row>
    <row r="601" spans="1:13" x14ac:dyDescent="0.25">
      <c r="A601" s="7">
        <f t="shared" ref="A601:B606" si="89">A600</f>
        <v>13</v>
      </c>
      <c r="B601" s="50" t="str">
        <f t="shared" si="89"/>
        <v>HJ</v>
      </c>
      <c r="C601" s="18" t="s">
        <v>661</v>
      </c>
      <c r="D601" s="53"/>
      <c r="E601" s="7" t="s">
        <v>112</v>
      </c>
      <c r="F601" s="7" t="s">
        <v>784</v>
      </c>
      <c r="G601" s="13"/>
      <c r="H601" s="7" t="s">
        <v>15</v>
      </c>
      <c r="I601" s="7" t="s">
        <v>788</v>
      </c>
      <c r="J601" s="7">
        <f t="shared" ref="J601:J606" si="90">J600+1</f>
        <v>2</v>
      </c>
      <c r="K601" s="7">
        <v>630</v>
      </c>
      <c r="L601" s="7" t="str">
        <f t="shared" ref="L601:L606" si="91">L600</f>
        <v>PILDITCH STADIUM</v>
      </c>
      <c r="M601" s="8">
        <v>45171</v>
      </c>
    </row>
    <row r="602" spans="1:13" x14ac:dyDescent="0.25">
      <c r="A602" s="7">
        <f t="shared" si="89"/>
        <v>13</v>
      </c>
      <c r="B602" s="50" t="str">
        <f t="shared" si="89"/>
        <v>HJ</v>
      </c>
      <c r="C602" s="18" t="s">
        <v>661</v>
      </c>
      <c r="D602" s="53"/>
      <c r="E602" s="7" t="s">
        <v>785</v>
      </c>
      <c r="F602" s="7" t="s">
        <v>214</v>
      </c>
      <c r="G602" s="13"/>
      <c r="H602" s="7" t="s">
        <v>15</v>
      </c>
      <c r="I602" s="7" t="s">
        <v>96</v>
      </c>
      <c r="J602" s="7">
        <f t="shared" si="90"/>
        <v>3</v>
      </c>
      <c r="K602" s="7">
        <v>630</v>
      </c>
      <c r="L602" s="7" t="str">
        <f t="shared" si="91"/>
        <v>PILDITCH STADIUM</v>
      </c>
      <c r="M602" s="8">
        <v>45171</v>
      </c>
    </row>
    <row r="603" spans="1:13" x14ac:dyDescent="0.25">
      <c r="A603" s="7">
        <f t="shared" si="89"/>
        <v>13</v>
      </c>
      <c r="B603" s="50" t="str">
        <f t="shared" si="89"/>
        <v>HJ</v>
      </c>
      <c r="C603" s="18" t="s">
        <v>346</v>
      </c>
      <c r="D603" s="53"/>
      <c r="E603" s="7" t="s">
        <v>786</v>
      </c>
      <c r="F603" s="7" t="s">
        <v>339</v>
      </c>
      <c r="G603" s="13"/>
      <c r="H603" s="7" t="s">
        <v>15</v>
      </c>
      <c r="I603" s="7" t="s">
        <v>343</v>
      </c>
      <c r="J603" s="7">
        <f t="shared" si="90"/>
        <v>4</v>
      </c>
      <c r="K603" s="7">
        <v>570</v>
      </c>
      <c r="L603" s="7" t="str">
        <f t="shared" si="91"/>
        <v>PILDITCH STADIUM</v>
      </c>
      <c r="M603" s="8">
        <v>45171</v>
      </c>
    </row>
    <row r="604" spans="1:13" ht="15.75" thickBot="1" x14ac:dyDescent="0.3">
      <c r="A604" s="7">
        <f t="shared" si="89"/>
        <v>13</v>
      </c>
      <c r="B604" s="50" t="str">
        <f t="shared" si="89"/>
        <v>HJ</v>
      </c>
      <c r="C604" s="18" t="s">
        <v>348</v>
      </c>
      <c r="D604" s="53"/>
      <c r="E604" s="7" t="s">
        <v>787</v>
      </c>
      <c r="F604" s="7" t="s">
        <v>342</v>
      </c>
      <c r="G604" s="13"/>
      <c r="H604" s="7" t="s">
        <v>15</v>
      </c>
      <c r="I604" s="7" t="s">
        <v>129</v>
      </c>
      <c r="J604" s="7">
        <f t="shared" si="90"/>
        <v>5</v>
      </c>
      <c r="K604" s="7">
        <v>370</v>
      </c>
      <c r="L604" s="7" t="str">
        <f t="shared" si="91"/>
        <v>PILDITCH STADIUM</v>
      </c>
      <c r="M604" s="8">
        <v>45171</v>
      </c>
    </row>
    <row r="605" spans="1:13" ht="15.75" thickBot="1" x14ac:dyDescent="0.3">
      <c r="A605" s="7">
        <f t="shared" si="89"/>
        <v>13</v>
      </c>
      <c r="B605" s="50" t="str">
        <f t="shared" si="89"/>
        <v>HJ</v>
      </c>
      <c r="C605" s="18" t="s">
        <v>350</v>
      </c>
      <c r="D605" s="53"/>
      <c r="E605" s="7" t="s">
        <v>654</v>
      </c>
      <c r="F605" s="7" t="s">
        <v>653</v>
      </c>
      <c r="G605" s="13"/>
      <c r="H605" s="7" t="s">
        <v>15</v>
      </c>
      <c r="I605" s="7" t="s">
        <v>38</v>
      </c>
      <c r="J605" s="7">
        <f t="shared" si="90"/>
        <v>6</v>
      </c>
      <c r="K605" s="7">
        <v>370</v>
      </c>
      <c r="L605" s="7" t="str">
        <f t="shared" si="91"/>
        <v>PILDITCH STADIUM</v>
      </c>
      <c r="M605" s="8">
        <v>45171</v>
      </c>
    </row>
    <row r="606" spans="1:13" ht="15.75" thickBot="1" x14ac:dyDescent="0.3">
      <c r="A606" s="7">
        <f t="shared" si="89"/>
        <v>13</v>
      </c>
      <c r="B606" s="50" t="str">
        <f t="shared" si="89"/>
        <v>HJ</v>
      </c>
      <c r="C606" s="18" t="s">
        <v>782</v>
      </c>
      <c r="D606" s="53"/>
      <c r="E606" s="7" t="s">
        <v>658</v>
      </c>
      <c r="F606" s="7" t="s">
        <v>659</v>
      </c>
      <c r="G606" s="13"/>
      <c r="H606" s="7" t="s">
        <v>15</v>
      </c>
      <c r="I606" s="7" t="s">
        <v>789</v>
      </c>
      <c r="J606" s="7">
        <f t="shared" si="90"/>
        <v>7</v>
      </c>
      <c r="K606" s="7">
        <v>0</v>
      </c>
      <c r="L606" s="7" t="str">
        <f t="shared" si="91"/>
        <v>PILDITCH STADIUM</v>
      </c>
      <c r="M606" s="8">
        <v>45171</v>
      </c>
    </row>
    <row r="607" spans="1:13" ht="15.75" thickBot="1" x14ac:dyDescent="0.3"/>
    <row r="608" spans="1:13" ht="15.75" thickBot="1" x14ac:dyDescent="0.3">
      <c r="A608" s="4" t="s">
        <v>330</v>
      </c>
      <c r="B608" s="65"/>
      <c r="C608" s="38"/>
      <c r="E608" s="4"/>
    </row>
    <row r="609" spans="1:13" ht="15.75" thickBot="1" x14ac:dyDescent="0.3">
      <c r="A609" s="1" t="s">
        <v>4</v>
      </c>
      <c r="B609" s="49" t="s">
        <v>5</v>
      </c>
      <c r="C609" s="39" t="s">
        <v>0</v>
      </c>
      <c r="D609" s="51" t="s">
        <v>1</v>
      </c>
      <c r="E609" s="2" t="s">
        <v>6</v>
      </c>
      <c r="F609" s="2" t="s">
        <v>7</v>
      </c>
      <c r="G609" s="11" t="s">
        <v>2</v>
      </c>
      <c r="H609" s="2" t="s">
        <v>8</v>
      </c>
      <c r="I609" s="2" t="s">
        <v>3</v>
      </c>
      <c r="J609" s="2" t="s">
        <v>9</v>
      </c>
      <c r="K609" s="2" t="s">
        <v>22</v>
      </c>
      <c r="L609" s="2" t="s">
        <v>10</v>
      </c>
      <c r="M609" s="3" t="s">
        <v>11</v>
      </c>
    </row>
    <row r="610" spans="1:13" ht="15.75" thickBot="1" x14ac:dyDescent="0.3">
      <c r="A610" s="19">
        <v>11</v>
      </c>
      <c r="B610" s="68">
        <v>600</v>
      </c>
      <c r="C610" s="35" t="s">
        <v>790</v>
      </c>
      <c r="D610" s="52"/>
      <c r="E610" s="5" t="s">
        <v>799</v>
      </c>
      <c r="F610" s="5" t="s">
        <v>214</v>
      </c>
      <c r="G610" s="12"/>
      <c r="H610" s="5" t="s">
        <v>15</v>
      </c>
      <c r="I610" s="5" t="s">
        <v>343</v>
      </c>
      <c r="J610" s="5">
        <v>1</v>
      </c>
      <c r="K610" s="5">
        <v>600</v>
      </c>
      <c r="L610" s="7" t="s">
        <v>20</v>
      </c>
      <c r="M610" s="8">
        <v>45171</v>
      </c>
    </row>
    <row r="611" spans="1:13" ht="15.75" thickBot="1" x14ac:dyDescent="0.3">
      <c r="A611" s="7">
        <v>11</v>
      </c>
      <c r="B611" s="50">
        <v>600</v>
      </c>
      <c r="C611" s="18" t="s">
        <v>791</v>
      </c>
      <c r="D611" s="53"/>
      <c r="E611" s="7" t="s">
        <v>800</v>
      </c>
      <c r="F611" s="7" t="s">
        <v>801</v>
      </c>
      <c r="G611" s="13"/>
      <c r="H611" s="7" t="s">
        <v>15</v>
      </c>
      <c r="I611" s="7" t="s">
        <v>71</v>
      </c>
      <c r="J611" s="7">
        <v>2</v>
      </c>
      <c r="K611" s="7">
        <v>560</v>
      </c>
      <c r="L611" s="7" t="str">
        <f t="shared" ref="L611:L618" si="92">L610</f>
        <v>PILDITCH STADIUM</v>
      </c>
      <c r="M611" s="8">
        <v>45171</v>
      </c>
    </row>
    <row r="612" spans="1:13" ht="15.75" thickBot="1" x14ac:dyDescent="0.3">
      <c r="A612" s="7">
        <f t="shared" ref="A612:B618" si="93">A611</f>
        <v>11</v>
      </c>
      <c r="B612" s="50">
        <f t="shared" si="93"/>
        <v>600</v>
      </c>
      <c r="C612" s="18" t="s">
        <v>792</v>
      </c>
      <c r="D612" s="53"/>
      <c r="E612" s="7" t="s">
        <v>276</v>
      </c>
      <c r="F612" s="7" t="s">
        <v>52</v>
      </c>
      <c r="G612" s="13"/>
      <c r="H612" s="7" t="s">
        <v>15</v>
      </c>
      <c r="I612" s="7" t="s">
        <v>187</v>
      </c>
      <c r="J612" s="7">
        <f>J611+1</f>
        <v>3</v>
      </c>
      <c r="K612" s="7">
        <v>500</v>
      </c>
      <c r="L612" s="7" t="str">
        <f t="shared" si="92"/>
        <v>PILDITCH STADIUM</v>
      </c>
      <c r="M612" s="8">
        <v>45171</v>
      </c>
    </row>
    <row r="613" spans="1:13" ht="15.75" thickBot="1" x14ac:dyDescent="0.3">
      <c r="A613" s="7">
        <f t="shared" si="93"/>
        <v>11</v>
      </c>
      <c r="B613" s="50">
        <f t="shared" si="93"/>
        <v>600</v>
      </c>
      <c r="C613" s="18" t="s">
        <v>793</v>
      </c>
      <c r="D613" s="53"/>
      <c r="E613" s="7" t="s">
        <v>802</v>
      </c>
      <c r="F613" s="7" t="s">
        <v>97</v>
      </c>
      <c r="G613" s="13"/>
      <c r="H613" s="7" t="s">
        <v>15</v>
      </c>
      <c r="I613" s="7" t="s">
        <v>113</v>
      </c>
      <c r="J613" s="7">
        <f>J612+1</f>
        <v>4</v>
      </c>
      <c r="K613" s="7">
        <v>360</v>
      </c>
      <c r="L613" s="7" t="str">
        <f t="shared" si="92"/>
        <v>PILDITCH STADIUM</v>
      </c>
      <c r="M613" s="8">
        <v>45171</v>
      </c>
    </row>
    <row r="614" spans="1:13" ht="15.75" thickBot="1" x14ac:dyDescent="0.3">
      <c r="A614" s="7">
        <f t="shared" si="93"/>
        <v>11</v>
      </c>
      <c r="B614" s="50">
        <f t="shared" si="93"/>
        <v>600</v>
      </c>
      <c r="C614" s="18" t="s">
        <v>794</v>
      </c>
      <c r="D614" s="53"/>
      <c r="E614" s="7" t="s">
        <v>246</v>
      </c>
      <c r="F614" s="7" t="s">
        <v>164</v>
      </c>
      <c r="G614" s="13"/>
      <c r="H614" s="7" t="s">
        <v>15</v>
      </c>
      <c r="I614" s="7" t="s">
        <v>25</v>
      </c>
      <c r="J614" s="7">
        <f>J613+1</f>
        <v>5</v>
      </c>
      <c r="K614" s="7">
        <v>0</v>
      </c>
      <c r="L614" s="7" t="str">
        <f t="shared" si="92"/>
        <v>PILDITCH STADIUM</v>
      </c>
      <c r="M614" s="8">
        <v>45171</v>
      </c>
    </row>
    <row r="615" spans="1:13" ht="15.75" thickBot="1" x14ac:dyDescent="0.3">
      <c r="A615" s="7">
        <f t="shared" si="93"/>
        <v>11</v>
      </c>
      <c r="B615" s="50">
        <f t="shared" si="93"/>
        <v>600</v>
      </c>
      <c r="C615" s="18" t="s">
        <v>795</v>
      </c>
      <c r="D615" s="53"/>
      <c r="E615" s="7" t="s">
        <v>53</v>
      </c>
      <c r="F615" s="7" t="s">
        <v>164</v>
      </c>
      <c r="G615" s="13"/>
      <c r="H615" s="7" t="s">
        <v>15</v>
      </c>
      <c r="I615" s="7" t="s">
        <v>385</v>
      </c>
      <c r="J615" s="7">
        <f>J614+1</f>
        <v>6</v>
      </c>
      <c r="K615" s="7">
        <v>0</v>
      </c>
      <c r="L615" s="7" t="str">
        <f t="shared" si="92"/>
        <v>PILDITCH STADIUM</v>
      </c>
      <c r="M615" s="8">
        <v>45171</v>
      </c>
    </row>
    <row r="616" spans="1:13" ht="15.75" thickBot="1" x14ac:dyDescent="0.3">
      <c r="A616" s="7">
        <f t="shared" si="93"/>
        <v>11</v>
      </c>
      <c r="B616" s="50">
        <f t="shared" si="93"/>
        <v>600</v>
      </c>
      <c r="C616" s="18" t="s">
        <v>796</v>
      </c>
      <c r="D616" s="53"/>
      <c r="E616" s="7" t="s">
        <v>232</v>
      </c>
      <c r="F616" s="7" t="s">
        <v>803</v>
      </c>
      <c r="G616" s="13"/>
      <c r="H616" s="7" t="s">
        <v>15</v>
      </c>
      <c r="I616" s="7" t="s">
        <v>31</v>
      </c>
      <c r="J616" s="7">
        <v>7</v>
      </c>
      <c r="K616" s="7">
        <v>0</v>
      </c>
      <c r="L616" s="7" t="str">
        <f t="shared" si="92"/>
        <v>PILDITCH STADIUM</v>
      </c>
      <c r="M616" s="8">
        <v>45171</v>
      </c>
    </row>
    <row r="617" spans="1:13" ht="15.75" thickBot="1" x14ac:dyDescent="0.3">
      <c r="A617" s="7">
        <f t="shared" si="93"/>
        <v>11</v>
      </c>
      <c r="B617" s="50">
        <f t="shared" si="93"/>
        <v>600</v>
      </c>
      <c r="C617" s="18" t="s">
        <v>797</v>
      </c>
      <c r="D617" s="53"/>
      <c r="E617" s="7" t="s">
        <v>156</v>
      </c>
      <c r="F617" s="7" t="s">
        <v>157</v>
      </c>
      <c r="G617" s="13"/>
      <c r="H617" s="7" t="s">
        <v>15</v>
      </c>
      <c r="I617" s="7" t="s">
        <v>25</v>
      </c>
      <c r="J617" s="7">
        <v>8</v>
      </c>
      <c r="K617" s="7">
        <v>0</v>
      </c>
      <c r="L617" s="7" t="str">
        <f t="shared" si="92"/>
        <v>PILDITCH STADIUM</v>
      </c>
      <c r="M617" s="8">
        <v>45171</v>
      </c>
    </row>
    <row r="618" spans="1:13" ht="15.75" thickBot="1" x14ac:dyDescent="0.3">
      <c r="A618" s="7">
        <f t="shared" si="93"/>
        <v>11</v>
      </c>
      <c r="B618" s="50">
        <f t="shared" si="93"/>
        <v>600</v>
      </c>
      <c r="C618" s="18" t="s">
        <v>798</v>
      </c>
      <c r="D618" s="53"/>
      <c r="E618" s="7" t="s">
        <v>582</v>
      </c>
      <c r="F618" s="7" t="s">
        <v>583</v>
      </c>
      <c r="G618" s="13"/>
      <c r="H618" s="7" t="s">
        <v>15</v>
      </c>
      <c r="I618" s="7" t="s">
        <v>107</v>
      </c>
      <c r="J618" s="7">
        <v>9</v>
      </c>
      <c r="K618" s="7">
        <v>0</v>
      </c>
      <c r="L618" s="7" t="str">
        <f t="shared" si="92"/>
        <v>PILDITCH STADIUM</v>
      </c>
      <c r="M618" s="8">
        <v>45171</v>
      </c>
    </row>
    <row r="619" spans="1:13" ht="15.75" thickBot="1" x14ac:dyDescent="0.3">
      <c r="M619" s="9"/>
    </row>
    <row r="620" spans="1:13" ht="15.75" thickBot="1" x14ac:dyDescent="0.3">
      <c r="A620" s="4" t="s">
        <v>331</v>
      </c>
      <c r="B620" s="65"/>
      <c r="C620" s="38"/>
      <c r="E620" s="4"/>
    </row>
    <row r="621" spans="1:13" ht="15.75" thickBot="1" x14ac:dyDescent="0.3">
      <c r="A621" s="1" t="s">
        <v>4</v>
      </c>
      <c r="B621" s="49" t="s">
        <v>5</v>
      </c>
      <c r="C621" s="39" t="s">
        <v>0</v>
      </c>
      <c r="D621" s="51" t="s">
        <v>1</v>
      </c>
      <c r="E621" s="2" t="s">
        <v>6</v>
      </c>
      <c r="F621" s="2" t="s">
        <v>7</v>
      </c>
      <c r="G621" s="11" t="s">
        <v>2</v>
      </c>
      <c r="H621" s="2" t="s">
        <v>8</v>
      </c>
      <c r="I621" s="2" t="s">
        <v>3</v>
      </c>
      <c r="J621" s="2" t="s">
        <v>9</v>
      </c>
      <c r="K621" s="2" t="s">
        <v>22</v>
      </c>
      <c r="L621" s="2" t="s">
        <v>10</v>
      </c>
      <c r="M621" s="3" t="s">
        <v>11</v>
      </c>
    </row>
    <row r="622" spans="1:13" ht="15.75" thickBot="1" x14ac:dyDescent="0.3">
      <c r="A622" s="19">
        <v>11</v>
      </c>
      <c r="B622" s="68">
        <v>600</v>
      </c>
      <c r="C622" s="75" t="s">
        <v>804</v>
      </c>
      <c r="D622" s="52"/>
      <c r="E622" s="5" t="s">
        <v>821</v>
      </c>
      <c r="F622" s="5" t="s">
        <v>171</v>
      </c>
      <c r="G622" s="12"/>
      <c r="H622" s="5" t="s">
        <v>15</v>
      </c>
      <c r="I622" s="5" t="s">
        <v>38</v>
      </c>
      <c r="J622" s="5">
        <v>1</v>
      </c>
      <c r="K622" s="5">
        <v>560</v>
      </c>
      <c r="L622" s="5" t="str">
        <f>A1</f>
        <v>PILDITCH STADIUM</v>
      </c>
      <c r="M622" s="8">
        <v>45171</v>
      </c>
    </row>
    <row r="623" spans="1:13" ht="15.75" thickBot="1" x14ac:dyDescent="0.3">
      <c r="A623" s="7">
        <v>11</v>
      </c>
      <c r="B623" s="50">
        <v>600</v>
      </c>
      <c r="C623" s="18" t="s">
        <v>805</v>
      </c>
      <c r="D623" s="53"/>
      <c r="E623" s="7" t="s">
        <v>599</v>
      </c>
      <c r="F623" s="7" t="s">
        <v>229</v>
      </c>
      <c r="G623" s="13"/>
      <c r="H623" s="7" t="s">
        <v>15</v>
      </c>
      <c r="I623" s="7" t="s">
        <v>569</v>
      </c>
      <c r="J623" s="7">
        <v>2</v>
      </c>
      <c r="K623" s="7">
        <v>460</v>
      </c>
      <c r="L623" s="7" t="str">
        <f t="shared" ref="L623:L635" si="94">L622</f>
        <v>PILDITCH STADIUM</v>
      </c>
      <c r="M623" s="8">
        <v>45171</v>
      </c>
    </row>
    <row r="624" spans="1:13" ht="15.75" thickBot="1" x14ac:dyDescent="0.3">
      <c r="A624" s="7">
        <f t="shared" ref="A624:A635" si="95">A623</f>
        <v>11</v>
      </c>
      <c r="B624" s="50">
        <f t="shared" ref="B624:B635" si="96">B623</f>
        <v>600</v>
      </c>
      <c r="C624" s="18" t="s">
        <v>806</v>
      </c>
      <c r="D624" s="53"/>
      <c r="E624" s="7" t="s">
        <v>822</v>
      </c>
      <c r="F624" s="7" t="s">
        <v>299</v>
      </c>
      <c r="G624" s="13"/>
      <c r="H624" s="7" t="s">
        <v>15</v>
      </c>
      <c r="I624" s="7" t="s">
        <v>569</v>
      </c>
      <c r="J624" s="7">
        <f>J623+1</f>
        <v>3</v>
      </c>
      <c r="K624" s="7">
        <v>440</v>
      </c>
      <c r="L624" s="7" t="str">
        <f t="shared" si="94"/>
        <v>PILDITCH STADIUM</v>
      </c>
      <c r="M624" s="8">
        <v>45171</v>
      </c>
    </row>
    <row r="625" spans="1:13" ht="15.75" thickBot="1" x14ac:dyDescent="0.3">
      <c r="A625" s="7">
        <f t="shared" si="95"/>
        <v>11</v>
      </c>
      <c r="B625" s="50">
        <f t="shared" si="96"/>
        <v>600</v>
      </c>
      <c r="C625" s="18" t="s">
        <v>808</v>
      </c>
      <c r="D625" s="53"/>
      <c r="E625" s="7" t="s">
        <v>823</v>
      </c>
      <c r="F625" s="7" t="s">
        <v>218</v>
      </c>
      <c r="G625" s="13"/>
      <c r="H625" s="7" t="s">
        <v>15</v>
      </c>
      <c r="I625" s="7" t="s">
        <v>124</v>
      </c>
      <c r="J625" s="7">
        <f>J624+1</f>
        <v>4</v>
      </c>
      <c r="K625" s="7">
        <v>400</v>
      </c>
      <c r="L625" s="7" t="str">
        <f t="shared" si="94"/>
        <v>PILDITCH STADIUM</v>
      </c>
      <c r="M625" s="8">
        <v>45171</v>
      </c>
    </row>
    <row r="626" spans="1:13" ht="15.75" thickBot="1" x14ac:dyDescent="0.3">
      <c r="A626" s="7">
        <f t="shared" si="95"/>
        <v>11</v>
      </c>
      <c r="B626" s="50">
        <f t="shared" si="96"/>
        <v>600</v>
      </c>
      <c r="C626" s="18" t="s">
        <v>809</v>
      </c>
      <c r="D626" s="53"/>
      <c r="E626" s="7" t="s">
        <v>222</v>
      </c>
      <c r="F626" s="7" t="s">
        <v>223</v>
      </c>
      <c r="G626" s="13"/>
      <c r="H626" s="7" t="s">
        <v>15</v>
      </c>
      <c r="I626" s="7" t="s">
        <v>212</v>
      </c>
      <c r="J626" s="7">
        <f>J625+1</f>
        <v>5</v>
      </c>
      <c r="K626" s="7">
        <v>320</v>
      </c>
      <c r="L626" s="7" t="str">
        <f t="shared" si="94"/>
        <v>PILDITCH STADIUM</v>
      </c>
      <c r="M626" s="8">
        <v>45171</v>
      </c>
    </row>
    <row r="627" spans="1:13" ht="15.75" thickBot="1" x14ac:dyDescent="0.3">
      <c r="A627" s="7">
        <f t="shared" si="95"/>
        <v>11</v>
      </c>
      <c r="B627" s="50">
        <f t="shared" si="96"/>
        <v>600</v>
      </c>
      <c r="C627" s="18" t="s">
        <v>810</v>
      </c>
      <c r="D627" s="53"/>
      <c r="E627" s="7" t="s">
        <v>201</v>
      </c>
      <c r="F627" s="7" t="s">
        <v>194</v>
      </c>
      <c r="G627" s="13"/>
      <c r="H627" s="7" t="s">
        <v>15</v>
      </c>
      <c r="I627" s="7" t="s">
        <v>89</v>
      </c>
      <c r="J627" s="7">
        <v>7</v>
      </c>
      <c r="K627" s="7">
        <v>300</v>
      </c>
      <c r="L627" s="7" t="str">
        <f t="shared" si="94"/>
        <v>PILDITCH STADIUM</v>
      </c>
      <c r="M627" s="8">
        <v>45171</v>
      </c>
    </row>
    <row r="628" spans="1:13" ht="15.75" thickBot="1" x14ac:dyDescent="0.3">
      <c r="A628" s="7">
        <f t="shared" si="95"/>
        <v>11</v>
      </c>
      <c r="B628" s="50">
        <f t="shared" si="96"/>
        <v>600</v>
      </c>
      <c r="C628" s="74" t="s">
        <v>811</v>
      </c>
      <c r="D628" s="53"/>
      <c r="E628" s="7" t="s">
        <v>824</v>
      </c>
      <c r="F628" s="7" t="s">
        <v>83</v>
      </c>
      <c r="G628" s="13"/>
      <c r="H628" s="7" t="s">
        <v>15</v>
      </c>
      <c r="I628" s="7" t="s">
        <v>193</v>
      </c>
      <c r="J628" s="7">
        <v>8</v>
      </c>
      <c r="K628" s="7">
        <v>260</v>
      </c>
      <c r="L628" s="7" t="str">
        <f t="shared" si="94"/>
        <v>PILDITCH STADIUM</v>
      </c>
      <c r="M628" s="8">
        <v>45171</v>
      </c>
    </row>
    <row r="629" spans="1:13" ht="15.75" thickBot="1" x14ac:dyDescent="0.3">
      <c r="A629" s="7">
        <f t="shared" si="95"/>
        <v>11</v>
      </c>
      <c r="B629" s="50">
        <f t="shared" si="96"/>
        <v>600</v>
      </c>
      <c r="C629" s="18" t="s">
        <v>812</v>
      </c>
      <c r="D629" s="53"/>
      <c r="E629" s="7" t="s">
        <v>623</v>
      </c>
      <c r="F629" s="7" t="s">
        <v>624</v>
      </c>
      <c r="G629" s="13"/>
      <c r="H629" s="7" t="s">
        <v>15</v>
      </c>
      <c r="I629" s="7" t="s">
        <v>212</v>
      </c>
      <c r="J629" s="7">
        <v>9</v>
      </c>
      <c r="K629" s="7">
        <v>260</v>
      </c>
      <c r="L629" s="7" t="str">
        <f t="shared" si="94"/>
        <v>PILDITCH STADIUM</v>
      </c>
      <c r="M629" s="8">
        <v>45171</v>
      </c>
    </row>
    <row r="630" spans="1:13" ht="15.75" thickBot="1" x14ac:dyDescent="0.3">
      <c r="A630" s="7">
        <f t="shared" si="95"/>
        <v>11</v>
      </c>
      <c r="B630" s="50">
        <f t="shared" si="96"/>
        <v>600</v>
      </c>
      <c r="C630" s="18" t="s">
        <v>813</v>
      </c>
      <c r="D630" s="53"/>
      <c r="E630" s="7" t="s">
        <v>261</v>
      </c>
      <c r="F630" s="7" t="s">
        <v>164</v>
      </c>
      <c r="G630" s="13"/>
      <c r="H630" s="7" t="s">
        <v>15</v>
      </c>
      <c r="I630" s="7" t="s">
        <v>25</v>
      </c>
      <c r="J630" s="7">
        <v>9</v>
      </c>
      <c r="K630" s="7">
        <v>260</v>
      </c>
      <c r="L630" s="7" t="str">
        <f t="shared" si="94"/>
        <v>PILDITCH STADIUM</v>
      </c>
      <c r="M630" s="8">
        <v>45171</v>
      </c>
    </row>
    <row r="631" spans="1:13" ht="15.75" thickBot="1" x14ac:dyDescent="0.3">
      <c r="A631" s="7">
        <f t="shared" si="95"/>
        <v>11</v>
      </c>
      <c r="B631" s="50">
        <f t="shared" si="96"/>
        <v>600</v>
      </c>
      <c r="C631" s="18" t="s">
        <v>814</v>
      </c>
      <c r="D631" s="53"/>
      <c r="E631" s="7" t="s">
        <v>288</v>
      </c>
      <c r="F631" s="7" t="s">
        <v>36</v>
      </c>
      <c r="G631" s="13"/>
      <c r="H631" s="7" t="s">
        <v>15</v>
      </c>
      <c r="I631" s="7" t="s">
        <v>94</v>
      </c>
      <c r="J631" s="7">
        <v>9</v>
      </c>
      <c r="K631" s="7">
        <v>220</v>
      </c>
      <c r="L631" s="7" t="str">
        <f t="shared" si="94"/>
        <v>PILDITCH STADIUM</v>
      </c>
      <c r="M631" s="8">
        <v>45171</v>
      </c>
    </row>
    <row r="632" spans="1:13" ht="15.75" thickBot="1" x14ac:dyDescent="0.3">
      <c r="A632" s="7">
        <f t="shared" si="95"/>
        <v>11</v>
      </c>
      <c r="B632" s="50">
        <f t="shared" si="96"/>
        <v>600</v>
      </c>
      <c r="C632" s="18" t="s">
        <v>815</v>
      </c>
      <c r="D632" s="53"/>
      <c r="E632" s="7" t="s">
        <v>609</v>
      </c>
      <c r="F632" s="7" t="s">
        <v>32</v>
      </c>
      <c r="G632" s="13"/>
      <c r="H632" s="7" t="s">
        <v>15</v>
      </c>
      <c r="I632" s="7" t="s">
        <v>87</v>
      </c>
      <c r="J632" s="7">
        <v>9</v>
      </c>
      <c r="K632" s="7">
        <v>220</v>
      </c>
      <c r="L632" s="7" t="str">
        <f t="shared" si="94"/>
        <v>PILDITCH STADIUM</v>
      </c>
      <c r="M632" s="8">
        <v>45171</v>
      </c>
    </row>
    <row r="633" spans="1:13" ht="15.75" thickBot="1" x14ac:dyDescent="0.3">
      <c r="A633" s="7">
        <f t="shared" si="95"/>
        <v>11</v>
      </c>
      <c r="B633" s="50">
        <f t="shared" si="96"/>
        <v>600</v>
      </c>
      <c r="C633" s="18" t="s">
        <v>816</v>
      </c>
      <c r="D633" s="53"/>
      <c r="E633" s="7" t="s">
        <v>84</v>
      </c>
      <c r="F633" s="7" t="s">
        <v>37</v>
      </c>
      <c r="G633" s="13"/>
      <c r="H633" s="7" t="s">
        <v>15</v>
      </c>
      <c r="I633" s="7" t="s">
        <v>94</v>
      </c>
      <c r="J633" s="7">
        <v>9</v>
      </c>
      <c r="K633" s="7">
        <v>220</v>
      </c>
      <c r="L633" s="7" t="str">
        <f t="shared" si="94"/>
        <v>PILDITCH STADIUM</v>
      </c>
      <c r="M633" s="8">
        <v>45171</v>
      </c>
    </row>
    <row r="634" spans="1:13" ht="15.75" thickBot="1" x14ac:dyDescent="0.3">
      <c r="A634" s="7">
        <f t="shared" si="95"/>
        <v>11</v>
      </c>
      <c r="B634" s="50">
        <f t="shared" si="96"/>
        <v>600</v>
      </c>
      <c r="C634" s="18" t="s">
        <v>817</v>
      </c>
      <c r="D634" s="53"/>
      <c r="E634" s="7" t="s">
        <v>630</v>
      </c>
      <c r="F634" s="7" t="s">
        <v>120</v>
      </c>
      <c r="G634" s="13"/>
      <c r="H634" s="7" t="s">
        <v>15</v>
      </c>
      <c r="I634" s="7" t="s">
        <v>569</v>
      </c>
      <c r="J634" s="7">
        <v>9</v>
      </c>
      <c r="K634" s="7">
        <v>0</v>
      </c>
      <c r="L634" s="7" t="str">
        <f t="shared" si="94"/>
        <v>PILDITCH STADIUM</v>
      </c>
      <c r="M634" s="8">
        <v>45171</v>
      </c>
    </row>
    <row r="635" spans="1:13" ht="15.75" thickBot="1" x14ac:dyDescent="0.3">
      <c r="A635" s="7">
        <f t="shared" si="95"/>
        <v>11</v>
      </c>
      <c r="B635" s="50">
        <f t="shared" si="96"/>
        <v>600</v>
      </c>
      <c r="C635" s="18" t="s">
        <v>818</v>
      </c>
      <c r="D635" s="53"/>
      <c r="E635" s="7" t="s">
        <v>819</v>
      </c>
      <c r="F635" s="7" t="s">
        <v>820</v>
      </c>
      <c r="G635" s="13"/>
      <c r="H635" s="7" t="s">
        <v>15</v>
      </c>
      <c r="I635" s="7" t="s">
        <v>31</v>
      </c>
      <c r="J635" s="7">
        <v>9</v>
      </c>
      <c r="K635" s="7">
        <v>0</v>
      </c>
      <c r="L635" s="7" t="str">
        <f t="shared" si="94"/>
        <v>PILDITCH STADIUM</v>
      </c>
      <c r="M635" s="8">
        <v>45171</v>
      </c>
    </row>
    <row r="636" spans="1:13" ht="15.75" thickBot="1" x14ac:dyDescent="0.3">
      <c r="M636" s="9"/>
    </row>
    <row r="637" spans="1:13" ht="15.75" thickBot="1" x14ac:dyDescent="0.3">
      <c r="A637" s="4" t="s">
        <v>333</v>
      </c>
      <c r="B637" s="65"/>
      <c r="C637" s="38"/>
      <c r="E637" s="4"/>
    </row>
    <row r="638" spans="1:13" ht="15.75" thickBot="1" x14ac:dyDescent="0.3">
      <c r="A638" s="1" t="s">
        <v>4</v>
      </c>
      <c r="B638" s="49" t="s">
        <v>5</v>
      </c>
      <c r="C638" s="39" t="s">
        <v>0</v>
      </c>
      <c r="D638" s="51" t="s">
        <v>1</v>
      </c>
      <c r="E638" s="2" t="s">
        <v>6</v>
      </c>
      <c r="F638" s="2" t="s">
        <v>7</v>
      </c>
      <c r="G638" s="11" t="s">
        <v>2</v>
      </c>
      <c r="H638" s="2" t="s">
        <v>8</v>
      </c>
      <c r="I638" s="2" t="s">
        <v>3</v>
      </c>
      <c r="J638" s="2" t="s">
        <v>9</v>
      </c>
      <c r="K638" s="2" t="s">
        <v>22</v>
      </c>
      <c r="L638" s="2" t="s">
        <v>10</v>
      </c>
      <c r="M638" s="3" t="s">
        <v>11</v>
      </c>
    </row>
    <row r="639" spans="1:13" x14ac:dyDescent="0.25">
      <c r="A639" s="19">
        <v>9</v>
      </c>
      <c r="B639" s="68">
        <v>600</v>
      </c>
      <c r="C639" s="35" t="s">
        <v>825</v>
      </c>
      <c r="D639" s="52"/>
      <c r="E639" s="5" t="s">
        <v>85</v>
      </c>
      <c r="F639" s="5" t="s">
        <v>837</v>
      </c>
      <c r="G639" s="12"/>
      <c r="H639" s="5" t="s">
        <v>15</v>
      </c>
      <c r="I639" s="5" t="s">
        <v>96</v>
      </c>
      <c r="J639" s="5">
        <v>1</v>
      </c>
      <c r="K639" s="5">
        <v>580</v>
      </c>
      <c r="L639" s="5" t="str">
        <f>A1</f>
        <v>PILDITCH STADIUM</v>
      </c>
      <c r="M639" s="8">
        <v>45171</v>
      </c>
    </row>
    <row r="640" spans="1:13" x14ac:dyDescent="0.25">
      <c r="A640" s="7">
        <f t="shared" ref="A640:A650" si="97">A639</f>
        <v>9</v>
      </c>
      <c r="B640" s="50">
        <f t="shared" ref="B640:B650" si="98">B639</f>
        <v>600</v>
      </c>
      <c r="C640" s="18" t="s">
        <v>826</v>
      </c>
      <c r="D640" s="53"/>
      <c r="E640" s="7" t="s">
        <v>181</v>
      </c>
      <c r="F640" s="7" t="s">
        <v>151</v>
      </c>
      <c r="G640" s="13"/>
      <c r="H640" s="7" t="s">
        <v>15</v>
      </c>
      <c r="I640" s="7" t="s">
        <v>25</v>
      </c>
      <c r="J640" s="7">
        <f t="shared" ref="J640:J650" si="99">J639+1</f>
        <v>2</v>
      </c>
      <c r="K640" s="7">
        <v>460</v>
      </c>
      <c r="L640" s="7" t="str">
        <f t="shared" ref="L640:L650" si="100">L639</f>
        <v>PILDITCH STADIUM</v>
      </c>
      <c r="M640" s="8">
        <v>45171</v>
      </c>
    </row>
    <row r="641" spans="1:13" x14ac:dyDescent="0.25">
      <c r="A641" s="7">
        <f t="shared" si="97"/>
        <v>9</v>
      </c>
      <c r="B641" s="50">
        <f t="shared" si="98"/>
        <v>600</v>
      </c>
      <c r="C641" s="18" t="s">
        <v>827</v>
      </c>
      <c r="D641" s="53"/>
      <c r="E641" s="7" t="s">
        <v>838</v>
      </c>
      <c r="F641" s="7" t="s">
        <v>194</v>
      </c>
      <c r="G641" s="13"/>
      <c r="H641" s="7" t="s">
        <v>15</v>
      </c>
      <c r="I641" s="7" t="s">
        <v>89</v>
      </c>
      <c r="J641" s="7">
        <f t="shared" si="99"/>
        <v>3</v>
      </c>
      <c r="K641" s="7">
        <v>460</v>
      </c>
      <c r="L641" s="7" t="str">
        <f t="shared" si="100"/>
        <v>PILDITCH STADIUM</v>
      </c>
      <c r="M641" s="8">
        <v>45171</v>
      </c>
    </row>
    <row r="642" spans="1:13" x14ac:dyDescent="0.25">
      <c r="A642" s="7">
        <f t="shared" si="97"/>
        <v>9</v>
      </c>
      <c r="B642" s="50">
        <f t="shared" si="98"/>
        <v>600</v>
      </c>
      <c r="C642" s="18" t="s">
        <v>828</v>
      </c>
      <c r="D642" s="53"/>
      <c r="E642" s="7" t="s">
        <v>35</v>
      </c>
      <c r="F642" s="7" t="s">
        <v>172</v>
      </c>
      <c r="G642" s="13"/>
      <c r="H642" s="7" t="s">
        <v>15</v>
      </c>
      <c r="I642" s="7" t="s">
        <v>464</v>
      </c>
      <c r="J642" s="7">
        <f t="shared" si="99"/>
        <v>4</v>
      </c>
      <c r="K642" s="7">
        <v>360</v>
      </c>
      <c r="L642" s="7" t="str">
        <f t="shared" si="100"/>
        <v>PILDITCH STADIUM</v>
      </c>
      <c r="M642" s="8">
        <v>45171</v>
      </c>
    </row>
    <row r="643" spans="1:13" x14ac:dyDescent="0.25">
      <c r="A643" s="7">
        <f t="shared" si="97"/>
        <v>9</v>
      </c>
      <c r="B643" s="50">
        <f t="shared" si="98"/>
        <v>600</v>
      </c>
      <c r="C643" s="18" t="s">
        <v>829</v>
      </c>
      <c r="D643" s="53"/>
      <c r="E643" s="7" t="s">
        <v>359</v>
      </c>
      <c r="F643" s="7" t="s">
        <v>208</v>
      </c>
      <c r="G643" s="13"/>
      <c r="H643" s="7" t="s">
        <v>15</v>
      </c>
      <c r="I643" s="7" t="s">
        <v>34</v>
      </c>
      <c r="J643" s="7">
        <f t="shared" si="99"/>
        <v>5</v>
      </c>
      <c r="K643" s="7">
        <v>360</v>
      </c>
      <c r="L643" s="7" t="str">
        <f t="shared" si="100"/>
        <v>PILDITCH STADIUM</v>
      </c>
      <c r="M643" s="8">
        <v>45171</v>
      </c>
    </row>
    <row r="644" spans="1:13" x14ac:dyDescent="0.25">
      <c r="A644" s="7">
        <f t="shared" si="97"/>
        <v>9</v>
      </c>
      <c r="B644" s="50">
        <f t="shared" si="98"/>
        <v>600</v>
      </c>
      <c r="C644" s="18" t="s">
        <v>830</v>
      </c>
      <c r="D644" s="53"/>
      <c r="E644" s="7" t="s">
        <v>422</v>
      </c>
      <c r="F644" s="7" t="s">
        <v>423</v>
      </c>
      <c r="G644" s="13"/>
      <c r="H644" s="7" t="s">
        <v>15</v>
      </c>
      <c r="I644" s="7" t="s">
        <v>27</v>
      </c>
      <c r="J644" s="7">
        <f t="shared" si="99"/>
        <v>6</v>
      </c>
      <c r="K644" s="7">
        <v>340</v>
      </c>
      <c r="L644" s="7" t="str">
        <f t="shared" si="100"/>
        <v>PILDITCH STADIUM</v>
      </c>
      <c r="M644" s="8">
        <v>45171</v>
      </c>
    </row>
    <row r="645" spans="1:13" x14ac:dyDescent="0.25">
      <c r="A645" s="7">
        <f t="shared" si="97"/>
        <v>9</v>
      </c>
      <c r="B645" s="50">
        <f t="shared" si="98"/>
        <v>600</v>
      </c>
      <c r="C645" s="18" t="s">
        <v>831</v>
      </c>
      <c r="D645" s="53"/>
      <c r="E645" s="7" t="s">
        <v>839</v>
      </c>
      <c r="F645" s="7" t="s">
        <v>840</v>
      </c>
      <c r="G645" s="13"/>
      <c r="H645" s="7" t="s">
        <v>15</v>
      </c>
      <c r="I645" s="7" t="s">
        <v>25</v>
      </c>
      <c r="J645" s="7">
        <f t="shared" si="99"/>
        <v>7</v>
      </c>
      <c r="K645" s="7">
        <v>320</v>
      </c>
      <c r="L645" s="7" t="str">
        <f t="shared" si="100"/>
        <v>PILDITCH STADIUM</v>
      </c>
      <c r="M645" s="8">
        <v>45171</v>
      </c>
    </row>
    <row r="646" spans="1:13" x14ac:dyDescent="0.25">
      <c r="A646" s="15">
        <f t="shared" si="97"/>
        <v>9</v>
      </c>
      <c r="B646" s="67">
        <f t="shared" si="98"/>
        <v>600</v>
      </c>
      <c r="C646" s="20" t="s">
        <v>832</v>
      </c>
      <c r="D646" s="54"/>
      <c r="E646" s="15" t="s">
        <v>841</v>
      </c>
      <c r="F646" s="15" t="s">
        <v>164</v>
      </c>
      <c r="G646" s="16"/>
      <c r="H646" s="7" t="s">
        <v>15</v>
      </c>
      <c r="I646" s="15" t="s">
        <v>843</v>
      </c>
      <c r="J646" s="15">
        <f t="shared" si="99"/>
        <v>8</v>
      </c>
      <c r="K646" s="15">
        <v>260</v>
      </c>
      <c r="L646" s="7" t="str">
        <f t="shared" si="100"/>
        <v>PILDITCH STADIUM</v>
      </c>
      <c r="M646" s="8">
        <v>45171</v>
      </c>
    </row>
    <row r="647" spans="1:13" x14ac:dyDescent="0.25">
      <c r="A647" s="7">
        <f t="shared" si="97"/>
        <v>9</v>
      </c>
      <c r="B647" s="50">
        <f t="shared" si="98"/>
        <v>600</v>
      </c>
      <c r="C647" s="18" t="s">
        <v>833</v>
      </c>
      <c r="D647" s="53"/>
      <c r="E647" s="7" t="s">
        <v>432</v>
      </c>
      <c r="F647" s="7" t="s">
        <v>433</v>
      </c>
      <c r="G647" s="13"/>
      <c r="H647" s="7" t="s">
        <v>15</v>
      </c>
      <c r="I647" s="7" t="s">
        <v>30</v>
      </c>
      <c r="J647" s="7">
        <f t="shared" si="99"/>
        <v>9</v>
      </c>
      <c r="K647" s="7">
        <v>220</v>
      </c>
      <c r="L647" s="7" t="str">
        <f t="shared" si="100"/>
        <v>PILDITCH STADIUM</v>
      </c>
      <c r="M647" s="8">
        <v>45171</v>
      </c>
    </row>
    <row r="648" spans="1:13" x14ac:dyDescent="0.25">
      <c r="A648" s="7">
        <f t="shared" si="97"/>
        <v>9</v>
      </c>
      <c r="B648" s="50">
        <f t="shared" si="98"/>
        <v>600</v>
      </c>
      <c r="C648" s="18" t="s">
        <v>834</v>
      </c>
      <c r="D648" s="53"/>
      <c r="E648" s="7" t="s">
        <v>373</v>
      </c>
      <c r="F648" s="7" t="s">
        <v>376</v>
      </c>
      <c r="G648" s="13"/>
      <c r="H648" s="7" t="s">
        <v>15</v>
      </c>
      <c r="I648" s="7" t="s">
        <v>107</v>
      </c>
      <c r="J648" s="7">
        <f t="shared" si="99"/>
        <v>10</v>
      </c>
      <c r="K648" s="7">
        <v>220</v>
      </c>
      <c r="L648" s="7" t="str">
        <f t="shared" si="100"/>
        <v>PILDITCH STADIUM</v>
      </c>
      <c r="M648" s="8">
        <v>45171</v>
      </c>
    </row>
    <row r="649" spans="1:13" x14ac:dyDescent="0.25">
      <c r="A649" s="7">
        <f t="shared" si="97"/>
        <v>9</v>
      </c>
      <c r="B649" s="50">
        <f t="shared" si="98"/>
        <v>600</v>
      </c>
      <c r="C649" s="18" t="s">
        <v>835</v>
      </c>
      <c r="D649" s="53"/>
      <c r="E649" s="7" t="s">
        <v>48</v>
      </c>
      <c r="F649" s="7" t="s">
        <v>820</v>
      </c>
      <c r="G649" s="13"/>
      <c r="H649" s="7" t="s">
        <v>15</v>
      </c>
      <c r="I649" s="7" t="s">
        <v>31</v>
      </c>
      <c r="J649" s="7">
        <f t="shared" si="99"/>
        <v>11</v>
      </c>
      <c r="K649" s="7">
        <v>0</v>
      </c>
      <c r="L649" s="7" t="str">
        <f t="shared" si="100"/>
        <v>PILDITCH STADIUM</v>
      </c>
      <c r="M649" s="8">
        <v>45171</v>
      </c>
    </row>
    <row r="650" spans="1:13" x14ac:dyDescent="0.25">
      <c r="A650" s="7">
        <f t="shared" si="97"/>
        <v>9</v>
      </c>
      <c r="B650" s="50">
        <f t="shared" si="98"/>
        <v>600</v>
      </c>
      <c r="C650" s="18" t="s">
        <v>836</v>
      </c>
      <c r="D650" s="53"/>
      <c r="E650" s="7" t="s">
        <v>842</v>
      </c>
      <c r="F650" s="7" t="s">
        <v>842</v>
      </c>
      <c r="G650" s="13"/>
      <c r="H650" s="7" t="s">
        <v>15</v>
      </c>
      <c r="I650" s="7" t="s">
        <v>842</v>
      </c>
      <c r="J650" s="7">
        <f t="shared" si="99"/>
        <v>12</v>
      </c>
      <c r="K650" s="7">
        <v>0</v>
      </c>
      <c r="L650" s="7" t="str">
        <f t="shared" si="100"/>
        <v>PILDITCH STADIUM</v>
      </c>
      <c r="M650" s="8">
        <v>45171</v>
      </c>
    </row>
    <row r="652" spans="1:13" x14ac:dyDescent="0.25">
      <c r="A652" s="4" t="s">
        <v>332</v>
      </c>
      <c r="B652" s="65"/>
      <c r="C652" s="38"/>
      <c r="E652" s="4"/>
    </row>
    <row r="653" spans="1:13" ht="15.75" thickBot="1" x14ac:dyDescent="0.3">
      <c r="A653" s="1" t="s">
        <v>4</v>
      </c>
      <c r="B653" s="49" t="s">
        <v>5</v>
      </c>
      <c r="C653" s="39" t="s">
        <v>0</v>
      </c>
      <c r="D653" s="51" t="s">
        <v>1</v>
      </c>
      <c r="E653" s="2" t="s">
        <v>6</v>
      </c>
      <c r="F653" s="2" t="s">
        <v>7</v>
      </c>
      <c r="G653" s="11" t="s">
        <v>2</v>
      </c>
      <c r="H653" s="2" t="s">
        <v>8</v>
      </c>
      <c r="I653" s="2" t="s">
        <v>3</v>
      </c>
      <c r="J653" s="2" t="s">
        <v>9</v>
      </c>
      <c r="K653" s="2" t="s">
        <v>22</v>
      </c>
      <c r="L653" s="2" t="s">
        <v>10</v>
      </c>
      <c r="M653" s="3" t="s">
        <v>11</v>
      </c>
    </row>
    <row r="654" spans="1:13" x14ac:dyDescent="0.25">
      <c r="A654" s="19">
        <v>9</v>
      </c>
      <c r="B654" s="68">
        <v>600</v>
      </c>
      <c r="C654" s="35" t="s">
        <v>844</v>
      </c>
      <c r="D654" s="52"/>
      <c r="E654" s="5" t="s">
        <v>122</v>
      </c>
      <c r="F654" s="5" t="s">
        <v>194</v>
      </c>
      <c r="G654" s="12"/>
      <c r="H654" s="5" t="s">
        <v>15</v>
      </c>
      <c r="I654" s="5" t="s">
        <v>869</v>
      </c>
      <c r="J654" s="5">
        <v>1</v>
      </c>
      <c r="K654" s="5"/>
      <c r="L654" s="5" t="str">
        <f>A1</f>
        <v>PILDITCH STADIUM</v>
      </c>
      <c r="M654" s="8">
        <v>45171</v>
      </c>
    </row>
    <row r="655" spans="1:13" x14ac:dyDescent="0.25">
      <c r="A655" s="7">
        <f t="shared" ref="A655:A668" si="101">A654</f>
        <v>9</v>
      </c>
      <c r="B655" s="50">
        <f t="shared" ref="B655:B668" si="102">B654</f>
        <v>600</v>
      </c>
      <c r="C655" s="82" t="s">
        <v>807</v>
      </c>
      <c r="D655" s="83"/>
      <c r="E655" s="84" t="s">
        <v>90</v>
      </c>
      <c r="F655" s="84" t="s">
        <v>33</v>
      </c>
      <c r="G655" s="85"/>
      <c r="H655" s="84" t="s">
        <v>15</v>
      </c>
      <c r="I655" s="84" t="s">
        <v>25</v>
      </c>
      <c r="J655" s="84">
        <f t="shared" ref="J655:J668" si="103">J654+1</f>
        <v>2</v>
      </c>
      <c r="K655" s="84">
        <v>780</v>
      </c>
      <c r="L655" s="84" t="str">
        <f t="shared" ref="L655:L668" si="104">L654</f>
        <v>PILDITCH STADIUM</v>
      </c>
      <c r="M655" s="86">
        <v>45171</v>
      </c>
    </row>
    <row r="656" spans="1:13" x14ac:dyDescent="0.25">
      <c r="A656" s="7">
        <f t="shared" si="101"/>
        <v>9</v>
      </c>
      <c r="B656" s="50">
        <f t="shared" si="102"/>
        <v>600</v>
      </c>
      <c r="C656" s="18" t="s">
        <v>845</v>
      </c>
      <c r="D656" s="53"/>
      <c r="E656" s="7" t="s">
        <v>510</v>
      </c>
      <c r="F656" s="7" t="s">
        <v>511</v>
      </c>
      <c r="G656" s="13"/>
      <c r="H656" s="7" t="s">
        <v>15</v>
      </c>
      <c r="I656" s="7" t="s">
        <v>38</v>
      </c>
      <c r="J656" s="7">
        <f t="shared" si="103"/>
        <v>3</v>
      </c>
      <c r="K656" s="7"/>
      <c r="L656" s="7" t="str">
        <f t="shared" si="104"/>
        <v>PILDITCH STADIUM</v>
      </c>
      <c r="M656" s="8">
        <v>45171</v>
      </c>
    </row>
    <row r="657" spans="1:13" x14ac:dyDescent="0.25">
      <c r="A657" s="7">
        <f t="shared" si="101"/>
        <v>9</v>
      </c>
      <c r="B657" s="50">
        <f t="shared" si="102"/>
        <v>600</v>
      </c>
      <c r="C657" s="18" t="s">
        <v>846</v>
      </c>
      <c r="D657" s="53"/>
      <c r="E657" s="7" t="s">
        <v>243</v>
      </c>
      <c r="F657" s="7" t="s">
        <v>244</v>
      </c>
      <c r="G657" s="13"/>
      <c r="H657" s="7" t="s">
        <v>15</v>
      </c>
      <c r="I657" s="7" t="s">
        <v>212</v>
      </c>
      <c r="J657" s="7">
        <f t="shared" si="103"/>
        <v>4</v>
      </c>
      <c r="K657" s="7"/>
      <c r="L657" s="7" t="str">
        <f t="shared" si="104"/>
        <v>PILDITCH STADIUM</v>
      </c>
      <c r="M657" s="8">
        <v>45171</v>
      </c>
    </row>
    <row r="658" spans="1:13" x14ac:dyDescent="0.25">
      <c r="A658" s="7">
        <f t="shared" si="101"/>
        <v>9</v>
      </c>
      <c r="B658" s="50">
        <f t="shared" si="102"/>
        <v>600</v>
      </c>
      <c r="C658" s="18" t="s">
        <v>847</v>
      </c>
      <c r="D658" s="53"/>
      <c r="E658" s="7" t="s">
        <v>242</v>
      </c>
      <c r="F658" s="7" t="s">
        <v>93</v>
      </c>
      <c r="G658" s="13"/>
      <c r="H658" s="7" t="s">
        <v>15</v>
      </c>
      <c r="I658" s="7" t="s">
        <v>96</v>
      </c>
      <c r="J658" s="7">
        <f t="shared" si="103"/>
        <v>5</v>
      </c>
      <c r="K658" s="7"/>
      <c r="L658" s="7" t="str">
        <f t="shared" si="104"/>
        <v>PILDITCH STADIUM</v>
      </c>
      <c r="M658" s="8">
        <v>45171</v>
      </c>
    </row>
    <row r="659" spans="1:13" x14ac:dyDescent="0.25">
      <c r="A659" s="7">
        <f t="shared" si="101"/>
        <v>9</v>
      </c>
      <c r="B659" s="50">
        <f t="shared" si="102"/>
        <v>600</v>
      </c>
      <c r="C659" s="18" t="s">
        <v>848</v>
      </c>
      <c r="D659" s="53"/>
      <c r="E659" s="7" t="s">
        <v>858</v>
      </c>
      <c r="F659" s="7" t="s">
        <v>859</v>
      </c>
      <c r="G659" s="13"/>
      <c r="H659" s="7" t="s">
        <v>15</v>
      </c>
      <c r="I659" s="7" t="s">
        <v>89</v>
      </c>
      <c r="J659" s="7">
        <f t="shared" si="103"/>
        <v>6</v>
      </c>
      <c r="K659" s="7"/>
      <c r="L659" s="7" t="str">
        <f t="shared" si="104"/>
        <v>PILDITCH STADIUM</v>
      </c>
      <c r="M659" s="8">
        <v>45171</v>
      </c>
    </row>
    <row r="660" spans="1:13" x14ac:dyDescent="0.25">
      <c r="A660" s="7">
        <f t="shared" si="101"/>
        <v>9</v>
      </c>
      <c r="B660" s="50">
        <f t="shared" si="102"/>
        <v>600</v>
      </c>
      <c r="C660" s="18" t="s">
        <v>849</v>
      </c>
      <c r="D660" s="53"/>
      <c r="E660" s="7" t="s">
        <v>290</v>
      </c>
      <c r="F660" s="7" t="s">
        <v>83</v>
      </c>
      <c r="G660" s="13"/>
      <c r="H660" s="7" t="s">
        <v>15</v>
      </c>
      <c r="I660" s="7" t="s">
        <v>89</v>
      </c>
      <c r="J660" s="7">
        <f t="shared" si="103"/>
        <v>7</v>
      </c>
      <c r="K660" s="7"/>
      <c r="L660" s="7" t="str">
        <f t="shared" si="104"/>
        <v>PILDITCH STADIUM</v>
      </c>
      <c r="M660" s="8">
        <v>45171</v>
      </c>
    </row>
    <row r="661" spans="1:13" x14ac:dyDescent="0.25">
      <c r="A661" s="15">
        <f t="shared" si="101"/>
        <v>9</v>
      </c>
      <c r="B661" s="67">
        <f t="shared" si="102"/>
        <v>600</v>
      </c>
      <c r="C661" s="20" t="s">
        <v>850</v>
      </c>
      <c r="D661" s="54"/>
      <c r="E661" s="15" t="s">
        <v>860</v>
      </c>
      <c r="F661" s="15" t="s">
        <v>335</v>
      </c>
      <c r="G661" s="16"/>
      <c r="H661" s="7" t="s">
        <v>15</v>
      </c>
      <c r="I661" s="15" t="s">
        <v>464</v>
      </c>
      <c r="J661" s="15">
        <f t="shared" si="103"/>
        <v>8</v>
      </c>
      <c r="K661" s="15"/>
      <c r="L661" s="7" t="str">
        <f t="shared" si="104"/>
        <v>PILDITCH STADIUM</v>
      </c>
      <c r="M661" s="8">
        <v>45171</v>
      </c>
    </row>
    <row r="662" spans="1:13" x14ac:dyDescent="0.25">
      <c r="A662" s="7">
        <f t="shared" si="101"/>
        <v>9</v>
      </c>
      <c r="B662" s="50">
        <f t="shared" si="102"/>
        <v>600</v>
      </c>
      <c r="C662" s="18" t="s">
        <v>851</v>
      </c>
      <c r="D662" s="53"/>
      <c r="E662" s="7" t="s">
        <v>861</v>
      </c>
      <c r="F662" s="7" t="s">
        <v>197</v>
      </c>
      <c r="G662" s="13"/>
      <c r="H662" s="7" t="s">
        <v>15</v>
      </c>
      <c r="I662" s="7" t="s">
        <v>464</v>
      </c>
      <c r="J662" s="7">
        <f t="shared" si="103"/>
        <v>9</v>
      </c>
      <c r="K662" s="7"/>
      <c r="L662" s="7" t="str">
        <f t="shared" si="104"/>
        <v>PILDITCH STADIUM</v>
      </c>
      <c r="M662" s="8">
        <v>45171</v>
      </c>
    </row>
    <row r="663" spans="1:13" x14ac:dyDescent="0.25">
      <c r="A663" s="7">
        <f t="shared" si="101"/>
        <v>9</v>
      </c>
      <c r="B663" s="50">
        <f t="shared" si="102"/>
        <v>600</v>
      </c>
      <c r="C663" s="18" t="s">
        <v>852</v>
      </c>
      <c r="D663" s="53"/>
      <c r="E663" s="7" t="s">
        <v>140</v>
      </c>
      <c r="F663" s="7" t="s">
        <v>862</v>
      </c>
      <c r="G663" s="13"/>
      <c r="H663" s="7" t="s">
        <v>15</v>
      </c>
      <c r="I663" s="7" t="s">
        <v>212</v>
      </c>
      <c r="J663" s="7">
        <f t="shared" si="103"/>
        <v>10</v>
      </c>
      <c r="K663" s="7"/>
      <c r="L663" s="7" t="str">
        <f t="shared" si="104"/>
        <v>PILDITCH STADIUM</v>
      </c>
      <c r="M663" s="8">
        <v>45171</v>
      </c>
    </row>
    <row r="664" spans="1:13" x14ac:dyDescent="0.25">
      <c r="A664" s="7">
        <f t="shared" si="101"/>
        <v>9</v>
      </c>
      <c r="B664" s="50">
        <f t="shared" si="102"/>
        <v>600</v>
      </c>
      <c r="C664" s="18" t="s">
        <v>853</v>
      </c>
      <c r="D664" s="53"/>
      <c r="E664" s="7" t="s">
        <v>863</v>
      </c>
      <c r="F664" s="7" t="s">
        <v>864</v>
      </c>
      <c r="G664" s="13"/>
      <c r="H664" s="7" t="s">
        <v>15</v>
      </c>
      <c r="I664" s="7" t="s">
        <v>212</v>
      </c>
      <c r="J664" s="7">
        <f t="shared" si="103"/>
        <v>11</v>
      </c>
      <c r="K664" s="7"/>
      <c r="L664" s="7" t="str">
        <f t="shared" si="104"/>
        <v>PILDITCH STADIUM</v>
      </c>
      <c r="M664" s="8">
        <v>45171</v>
      </c>
    </row>
    <row r="665" spans="1:13" x14ac:dyDescent="0.25">
      <c r="A665" s="15">
        <f t="shared" si="101"/>
        <v>9</v>
      </c>
      <c r="B665" s="67">
        <f t="shared" si="102"/>
        <v>600</v>
      </c>
      <c r="C665" s="20" t="s">
        <v>854</v>
      </c>
      <c r="D665" s="54"/>
      <c r="E665" s="15" t="s">
        <v>865</v>
      </c>
      <c r="F665" s="15" t="s">
        <v>866</v>
      </c>
      <c r="G665" s="16"/>
      <c r="H665" s="7" t="s">
        <v>15</v>
      </c>
      <c r="I665" s="15" t="s">
        <v>212</v>
      </c>
      <c r="J665" s="15">
        <f t="shared" si="103"/>
        <v>12</v>
      </c>
      <c r="K665" s="15"/>
      <c r="L665" s="7" t="str">
        <f t="shared" si="104"/>
        <v>PILDITCH STADIUM</v>
      </c>
      <c r="M665" s="8">
        <v>45171</v>
      </c>
    </row>
    <row r="666" spans="1:13" x14ac:dyDescent="0.25">
      <c r="A666" s="7">
        <f t="shared" si="101"/>
        <v>9</v>
      </c>
      <c r="B666" s="50">
        <f t="shared" si="102"/>
        <v>600</v>
      </c>
      <c r="C666" s="18" t="s">
        <v>855</v>
      </c>
      <c r="D666" s="53"/>
      <c r="E666" s="7" t="s">
        <v>512</v>
      </c>
      <c r="F666" s="7" t="s">
        <v>867</v>
      </c>
      <c r="G666" s="13"/>
      <c r="H666" s="7" t="s">
        <v>15</v>
      </c>
      <c r="I666" s="7" t="s">
        <v>212</v>
      </c>
      <c r="J666" s="7">
        <f t="shared" si="103"/>
        <v>13</v>
      </c>
      <c r="K666" s="7"/>
      <c r="L666" s="7" t="str">
        <f t="shared" si="104"/>
        <v>PILDITCH STADIUM</v>
      </c>
      <c r="M666" s="8">
        <v>45171</v>
      </c>
    </row>
    <row r="667" spans="1:13" x14ac:dyDescent="0.25">
      <c r="A667" s="7">
        <f t="shared" si="101"/>
        <v>9</v>
      </c>
      <c r="B667" s="50">
        <f t="shared" si="102"/>
        <v>600</v>
      </c>
      <c r="C667" s="18" t="s">
        <v>856</v>
      </c>
      <c r="D667" s="53"/>
      <c r="E667" s="7" t="s">
        <v>304</v>
      </c>
      <c r="F667" s="7" t="s">
        <v>868</v>
      </c>
      <c r="G667" s="13"/>
      <c r="H667" s="7" t="s">
        <v>15</v>
      </c>
      <c r="I667" s="7" t="s">
        <v>212</v>
      </c>
      <c r="J667" s="7">
        <f t="shared" si="103"/>
        <v>14</v>
      </c>
      <c r="K667" s="7"/>
      <c r="L667" s="7" t="str">
        <f t="shared" si="104"/>
        <v>PILDITCH STADIUM</v>
      </c>
      <c r="M667" s="8">
        <v>45171</v>
      </c>
    </row>
    <row r="668" spans="1:13" x14ac:dyDescent="0.25">
      <c r="A668" s="7">
        <f t="shared" si="101"/>
        <v>9</v>
      </c>
      <c r="B668" s="50">
        <f t="shared" si="102"/>
        <v>600</v>
      </c>
      <c r="C668" s="18" t="s">
        <v>857</v>
      </c>
      <c r="D668" s="53"/>
      <c r="E668" s="7" t="s">
        <v>69</v>
      </c>
      <c r="F668" s="7" t="s">
        <v>518</v>
      </c>
      <c r="G668" s="13"/>
      <c r="H668" s="7" t="s">
        <v>15</v>
      </c>
      <c r="I668" s="7" t="s">
        <v>187</v>
      </c>
      <c r="J668" s="7">
        <f t="shared" si="103"/>
        <v>15</v>
      </c>
      <c r="K668" s="7"/>
      <c r="L668" s="7" t="str">
        <f t="shared" si="104"/>
        <v>PILDITCH STADIUM</v>
      </c>
      <c r="M668" s="8">
        <v>45171</v>
      </c>
    </row>
  </sheetData>
  <autoFilter ref="A9:M668"/>
  <sortState ref="A16:M625">
    <sortCondition ref="C580:C594" customList="SMALLEST TL LARGEST"/>
  </sortState>
  <mergeCells count="6">
    <mergeCell ref="A6:M6"/>
    <mergeCell ref="A7:M7"/>
    <mergeCell ref="A1:M1"/>
    <mergeCell ref="A2:L2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4294967293" r:id="rId1"/>
  <rowBreaks count="4" manualBreakCount="4">
    <brk id="671" max="16383" man="1"/>
    <brk id="513" max="12" man="1"/>
    <brk id="766" max="16383" man="1"/>
    <brk id="8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League 1 - 02 Sep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JR</cp:lastModifiedBy>
  <cp:lastPrinted>2022-09-11T08:34:03Z</cp:lastPrinted>
  <dcterms:created xsi:type="dcterms:W3CDTF">2018-01-17T06:25:27Z</dcterms:created>
  <dcterms:modified xsi:type="dcterms:W3CDTF">2023-09-04T09:08:42Z</dcterms:modified>
</cp:coreProperties>
</file>